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曾诚健\事业人员-（考试-考核）\2023年\考试招聘\考试招聘-教育类\5总成绩\"/>
    </mc:Choice>
  </mc:AlternateContent>
  <xr:revisionPtr revIDLastSave="0" documentId="13_ncr:1_{3ECF09A2-D5D4-4FEB-80BD-9857CD92A4B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Sheet1!$A$3:$O$3</definedName>
    <definedName name="_xlnm.Print_Titles" localSheetId="0">Sheet1!$2:$3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1" l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M18" i="1"/>
  <c r="M17" i="1"/>
  <c r="L16" i="1"/>
  <c r="M16" i="1" s="1"/>
  <c r="L15" i="1"/>
  <c r="M15" i="1" s="1"/>
  <c r="L14" i="1"/>
  <c r="M14" i="1" s="1"/>
  <c r="M13" i="1"/>
  <c r="M12" i="1"/>
  <c r="L12" i="1"/>
  <c r="M11" i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/>
</calcChain>
</file>

<file path=xl/sharedStrings.xml><?xml version="1.0" encoding="utf-8"?>
<sst xmlns="http://schemas.openxmlformats.org/spreadsheetml/2006/main" count="203" uniqueCount="93">
  <si>
    <t>附件：</t>
  </si>
  <si>
    <t>2023年青神县公开考试招聘中小学教师面试人员总成绩及排名</t>
  </si>
  <si>
    <t>序号</t>
  </si>
  <si>
    <t>姓名</t>
  </si>
  <si>
    <t>性别</t>
  </si>
  <si>
    <t>招聘单位</t>
  </si>
  <si>
    <t>岗位名称</t>
  </si>
  <si>
    <t>岗位代码</t>
  </si>
  <si>
    <t>准考证号</t>
  </si>
  <si>
    <t>笔试成绩</t>
  </si>
  <si>
    <t>政策性加分</t>
  </si>
  <si>
    <t>笔试折合成绩</t>
  </si>
  <si>
    <t>面试成绩</t>
  </si>
  <si>
    <t>面试折合成绩</t>
  </si>
  <si>
    <t>考试总成绩</t>
  </si>
  <si>
    <t>排名</t>
  </si>
  <si>
    <t>备注</t>
  </si>
  <si>
    <t>黄莉娟</t>
  </si>
  <si>
    <t>女</t>
  </si>
  <si>
    <t>青神县义务教育学校</t>
  </si>
  <si>
    <t>语文教师</t>
  </si>
  <si>
    <t>2371001</t>
  </si>
  <si>
    <t>0408200203728</t>
  </si>
  <si>
    <t>梁丹</t>
  </si>
  <si>
    <t>0408200203802</t>
  </si>
  <si>
    <t>刘娜</t>
  </si>
  <si>
    <t>0408200203814</t>
  </si>
  <si>
    <t>罗巧</t>
  </si>
  <si>
    <t>0408200203806</t>
  </si>
  <si>
    <t>杨庭</t>
  </si>
  <si>
    <t>数学教师</t>
  </si>
  <si>
    <t>2371002</t>
  </si>
  <si>
    <t>0408200203820</t>
  </si>
  <si>
    <t>余瑞</t>
  </si>
  <si>
    <t>0408200203823</t>
  </si>
  <si>
    <t>李文浩</t>
  </si>
  <si>
    <t>男</t>
  </si>
  <si>
    <t>体育教师</t>
  </si>
  <si>
    <t>2371003</t>
  </si>
  <si>
    <t>0408200203903</t>
  </si>
  <si>
    <t>邓川</t>
  </si>
  <si>
    <t>0408200204011</t>
  </si>
  <si>
    <t>陈纬烨</t>
  </si>
  <si>
    <t>0408200204005</t>
  </si>
  <si>
    <t>殷建强</t>
  </si>
  <si>
    <t>0408200203925</t>
  </si>
  <si>
    <t>吴必胜</t>
  </si>
  <si>
    <t>0408200203907</t>
  </si>
  <si>
    <t>周春海</t>
  </si>
  <si>
    <t>0408200203905</t>
  </si>
  <si>
    <t>邵丽萍</t>
  </si>
  <si>
    <t>英语教师</t>
  </si>
  <si>
    <t>2371004</t>
  </si>
  <si>
    <t>0408200204101</t>
  </si>
  <si>
    <t>谢利</t>
  </si>
  <si>
    <t>0408200204014</t>
  </si>
  <si>
    <t>张晓钰</t>
  </si>
  <si>
    <t>0408200204019</t>
  </si>
  <si>
    <t>王岚</t>
  </si>
  <si>
    <t>0408200204024</t>
  </si>
  <si>
    <t>杜英</t>
  </si>
  <si>
    <t>0408200204020</t>
  </si>
  <si>
    <t>杨舒尹</t>
  </si>
  <si>
    <t>青神县幼儿园</t>
  </si>
  <si>
    <t>幼儿教师</t>
  </si>
  <si>
    <t>2371005</t>
  </si>
  <si>
    <t>0408200204829</t>
  </si>
  <si>
    <t>马光伟</t>
  </si>
  <si>
    <t>0408200204402</t>
  </si>
  <si>
    <t>赵薇</t>
  </si>
  <si>
    <t>0408200204914</t>
  </si>
  <si>
    <t>岳瑞</t>
  </si>
  <si>
    <t>0408200204517</t>
  </si>
  <si>
    <t>朱丽</t>
  </si>
  <si>
    <t>0408200204201</t>
  </si>
  <si>
    <t>余玲莉</t>
  </si>
  <si>
    <t>0408200204915</t>
  </si>
  <si>
    <t>刘依宁</t>
  </si>
  <si>
    <t>0408200204319</t>
  </si>
  <si>
    <t>宋佳越</t>
  </si>
  <si>
    <t>0408200204221</t>
  </si>
  <si>
    <t>李路遥</t>
  </si>
  <si>
    <t>0408200204729</t>
  </si>
  <si>
    <t>赵瑞希</t>
  </si>
  <si>
    <t>0408200204305</t>
  </si>
  <si>
    <t>韩琴</t>
  </si>
  <si>
    <t>0408200204405</t>
  </si>
  <si>
    <t>程旭</t>
  </si>
  <si>
    <t>0408200204324</t>
  </si>
  <si>
    <t>汪思琦</t>
  </si>
  <si>
    <t>0408200204623</t>
  </si>
  <si>
    <t>张温婧</t>
  </si>
  <si>
    <t>0408200205012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</si>
</sst>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;[Red]0.00"/>
  </numFmts>
  <fonts count="8" x14ac:knownFonts="1">
    <font>
      <sz val="11"/>
      <color theme="1"/>
      <name val="宋体"/>
      <charset val="134"/>
      <scheme val="minor"/>
    </font>
    <font>
      <sz val="11"/>
      <color theme="1"/>
      <name val="方正黑体简体"/>
      <family val="3"/>
      <charset val="134"/>
    </font>
    <font>
      <sz val="14"/>
      <color theme="1"/>
      <name val="方正黑体简体"/>
      <family val="3"/>
      <charset val="134"/>
    </font>
    <font>
      <sz val="20"/>
      <color theme="1"/>
      <name val="方正大标宋简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>
      <alignment vertical="center"/>
    </xf>
    <xf numFmtId="0" fontId="0" fillId="0" borderId="0" xfId="0" applyFill="1">
      <alignment vertical="center"/>
    </xf>
  </cellXfs>
  <cellStyles count="2">
    <cellStyle name="常规" xfId="0" builtinId="0"/>
    <cellStyle name="常规 2" xfId="1" xr:uid="{00000000-0005-0000-0000-000031000000}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topLeftCell="A17" workbookViewId="0">
      <selection activeCell="R24" sqref="R24"/>
    </sheetView>
  </sheetViews>
  <sheetFormatPr defaultColWidth="9" defaultRowHeight="13.5" x14ac:dyDescent="0.15"/>
  <cols>
    <col min="1" max="1" width="5.5" customWidth="1"/>
    <col min="2" max="2" width="9.25"/>
    <col min="3" max="3" width="5.25" customWidth="1"/>
    <col min="4" max="4" width="23.5"/>
    <col min="6" max="6" width="13"/>
    <col min="7" max="7" width="14.375" customWidth="1"/>
    <col min="8" max="8" width="9" style="10"/>
    <col min="9" max="9" width="6.75" style="10" customWidth="1"/>
    <col min="10" max="12" width="9" style="10"/>
    <col min="13" max="13" width="7.5" style="10" customWidth="1"/>
    <col min="14" max="14" width="5.25" style="2"/>
    <col min="15" max="15" width="5.25"/>
  </cols>
  <sheetData>
    <row r="1" spans="1:18" ht="18" x14ac:dyDescent="0.15">
      <c r="A1" s="3" t="s">
        <v>0</v>
      </c>
    </row>
    <row r="2" spans="1:18" ht="38.25" customHeight="1" x14ac:dyDescent="0.15">
      <c r="A2" s="13" t="s">
        <v>1</v>
      </c>
      <c r="B2" s="13"/>
      <c r="C2" s="13"/>
      <c r="D2" s="13"/>
      <c r="E2" s="13"/>
      <c r="F2" s="13"/>
      <c r="G2" s="13"/>
      <c r="H2" s="14"/>
      <c r="I2" s="14"/>
      <c r="J2" s="14"/>
      <c r="K2" s="14"/>
      <c r="L2" s="14"/>
      <c r="M2" s="14"/>
      <c r="N2" s="13"/>
      <c r="O2" s="13"/>
    </row>
    <row r="3" spans="1:18" s="1" customFormat="1" ht="36.75" customHeight="1" x14ac:dyDescent="0.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7" t="s">
        <v>15</v>
      </c>
      <c r="O3" s="7" t="s">
        <v>16</v>
      </c>
    </row>
    <row r="4" spans="1:18" s="20" customFormat="1" ht="21.75" customHeight="1" x14ac:dyDescent="0.15">
      <c r="A4" s="15">
        <v>1</v>
      </c>
      <c r="B4" s="16" t="s">
        <v>17</v>
      </c>
      <c r="C4" s="16" t="s">
        <v>18</v>
      </c>
      <c r="D4" s="16" t="s">
        <v>19</v>
      </c>
      <c r="E4" s="17" t="s">
        <v>20</v>
      </c>
      <c r="F4" s="16" t="s">
        <v>21</v>
      </c>
      <c r="G4" s="16" t="s">
        <v>22</v>
      </c>
      <c r="H4" s="18">
        <v>76.5</v>
      </c>
      <c r="I4" s="18"/>
      <c r="J4" s="18">
        <v>38.25</v>
      </c>
      <c r="K4" s="18">
        <v>88.99</v>
      </c>
      <c r="L4" s="18">
        <v>44.5</v>
      </c>
      <c r="M4" s="18">
        <f>J4+L4</f>
        <v>82.75</v>
      </c>
      <c r="N4" s="15">
        <v>1</v>
      </c>
      <c r="O4" s="19"/>
      <c r="R4" s="9"/>
    </row>
    <row r="5" spans="1:18" s="20" customFormat="1" ht="21.75" customHeight="1" x14ac:dyDescent="0.15">
      <c r="A5" s="15">
        <v>2</v>
      </c>
      <c r="B5" s="16" t="s">
        <v>23</v>
      </c>
      <c r="C5" s="16" t="s">
        <v>18</v>
      </c>
      <c r="D5" s="16" t="s">
        <v>19</v>
      </c>
      <c r="E5" s="17" t="s">
        <v>20</v>
      </c>
      <c r="F5" s="16" t="s">
        <v>21</v>
      </c>
      <c r="G5" s="16" t="s">
        <v>24</v>
      </c>
      <c r="H5" s="18">
        <v>71.5</v>
      </c>
      <c r="I5" s="18"/>
      <c r="J5" s="18">
        <v>35.75</v>
      </c>
      <c r="K5" s="18">
        <v>88.36</v>
      </c>
      <c r="L5" s="18">
        <f>K5/2</f>
        <v>44.18</v>
      </c>
      <c r="M5" s="18">
        <f>J5+L5</f>
        <v>79.930000000000007</v>
      </c>
      <c r="N5" s="15">
        <v>2</v>
      </c>
      <c r="O5" s="19"/>
    </row>
    <row r="6" spans="1:18" s="20" customFormat="1" ht="21.75" customHeight="1" x14ac:dyDescent="0.15">
      <c r="A6" s="15">
        <v>3</v>
      </c>
      <c r="B6" s="16" t="s">
        <v>25</v>
      </c>
      <c r="C6" s="16" t="s">
        <v>18</v>
      </c>
      <c r="D6" s="16" t="s">
        <v>19</v>
      </c>
      <c r="E6" s="17" t="s">
        <v>20</v>
      </c>
      <c r="F6" s="16" t="s">
        <v>21</v>
      </c>
      <c r="G6" s="16" t="s">
        <v>26</v>
      </c>
      <c r="H6" s="18">
        <v>66</v>
      </c>
      <c r="I6" s="18"/>
      <c r="J6" s="18">
        <v>33</v>
      </c>
      <c r="K6" s="18">
        <v>91.2</v>
      </c>
      <c r="L6" s="18">
        <f>K6/2</f>
        <v>45.6</v>
      </c>
      <c r="M6" s="18">
        <f>J6+L6</f>
        <v>78.599999999999994</v>
      </c>
      <c r="N6" s="15">
        <v>3</v>
      </c>
      <c r="O6" s="19"/>
      <c r="R6" s="9"/>
    </row>
    <row r="7" spans="1:18" s="20" customFormat="1" ht="21.75" customHeight="1" x14ac:dyDescent="0.15">
      <c r="A7" s="15">
        <v>4</v>
      </c>
      <c r="B7" s="16" t="s">
        <v>27</v>
      </c>
      <c r="C7" s="16" t="s">
        <v>18</v>
      </c>
      <c r="D7" s="16" t="s">
        <v>19</v>
      </c>
      <c r="E7" s="17" t="s">
        <v>20</v>
      </c>
      <c r="F7" s="16" t="s">
        <v>21</v>
      </c>
      <c r="G7" s="16" t="s">
        <v>28</v>
      </c>
      <c r="H7" s="18">
        <v>65</v>
      </c>
      <c r="I7" s="18"/>
      <c r="J7" s="18">
        <v>32.5</v>
      </c>
      <c r="K7" s="18">
        <v>85.86</v>
      </c>
      <c r="L7" s="18">
        <f>K7/2</f>
        <v>42.93</v>
      </c>
      <c r="M7" s="18">
        <f>J7+L7</f>
        <v>75.430000000000007</v>
      </c>
      <c r="N7" s="15">
        <v>4</v>
      </c>
      <c r="O7" s="19"/>
      <c r="R7" s="9"/>
    </row>
    <row r="8" spans="1:18" s="20" customFormat="1" ht="21.75" customHeight="1" x14ac:dyDescent="0.15">
      <c r="A8" s="15">
        <v>5</v>
      </c>
      <c r="B8" s="16" t="s">
        <v>29</v>
      </c>
      <c r="C8" s="16" t="s">
        <v>18</v>
      </c>
      <c r="D8" s="16" t="s">
        <v>19</v>
      </c>
      <c r="E8" s="16" t="s">
        <v>30</v>
      </c>
      <c r="F8" s="16" t="s">
        <v>31</v>
      </c>
      <c r="G8" s="16" t="s">
        <v>32</v>
      </c>
      <c r="H8" s="18">
        <v>67.5</v>
      </c>
      <c r="I8" s="18"/>
      <c r="J8" s="18">
        <v>33.75</v>
      </c>
      <c r="K8" s="18">
        <v>91.16</v>
      </c>
      <c r="L8" s="18">
        <f>K8/2</f>
        <v>45.58</v>
      </c>
      <c r="M8" s="18">
        <f>J8+L8</f>
        <v>79.33</v>
      </c>
      <c r="N8" s="15">
        <v>1</v>
      </c>
      <c r="O8" s="19"/>
      <c r="R8" s="9"/>
    </row>
    <row r="9" spans="1:18" s="20" customFormat="1" ht="21.75" customHeight="1" x14ac:dyDescent="0.15">
      <c r="A9" s="15">
        <v>6</v>
      </c>
      <c r="B9" s="16" t="s">
        <v>33</v>
      </c>
      <c r="C9" s="16" t="s">
        <v>18</v>
      </c>
      <c r="D9" s="16" t="s">
        <v>19</v>
      </c>
      <c r="E9" s="16" t="s">
        <v>30</v>
      </c>
      <c r="F9" s="16" t="s">
        <v>31</v>
      </c>
      <c r="G9" s="16" t="s">
        <v>34</v>
      </c>
      <c r="H9" s="18">
        <v>67</v>
      </c>
      <c r="I9" s="18"/>
      <c r="J9" s="18">
        <v>33.5</v>
      </c>
      <c r="K9" s="18">
        <v>84.8</v>
      </c>
      <c r="L9" s="18">
        <f>K9/2</f>
        <v>42.4</v>
      </c>
      <c r="M9" s="18">
        <f>J9+L9</f>
        <v>75.900000000000006</v>
      </c>
      <c r="N9" s="15">
        <v>2</v>
      </c>
      <c r="O9" s="19"/>
    </row>
    <row r="10" spans="1:18" s="20" customFormat="1" ht="21.75" customHeight="1" x14ac:dyDescent="0.15">
      <c r="A10" s="15">
        <v>7</v>
      </c>
      <c r="B10" s="16" t="s">
        <v>35</v>
      </c>
      <c r="C10" s="16" t="s">
        <v>36</v>
      </c>
      <c r="D10" s="16" t="s">
        <v>19</v>
      </c>
      <c r="E10" s="16" t="s">
        <v>37</v>
      </c>
      <c r="F10" s="16" t="s">
        <v>38</v>
      </c>
      <c r="G10" s="16" t="s">
        <v>39</v>
      </c>
      <c r="H10" s="18">
        <v>74.5</v>
      </c>
      <c r="I10" s="18"/>
      <c r="J10" s="18">
        <v>37.25</v>
      </c>
      <c r="K10" s="18">
        <v>89.42</v>
      </c>
      <c r="L10" s="18">
        <f>K10/2</f>
        <v>44.71</v>
      </c>
      <c r="M10" s="18">
        <f>J10+L10</f>
        <v>81.960000000000008</v>
      </c>
      <c r="N10" s="15">
        <v>1</v>
      </c>
      <c r="O10" s="19"/>
    </row>
    <row r="11" spans="1:18" s="20" customFormat="1" ht="21.75" customHeight="1" x14ac:dyDescent="0.15">
      <c r="A11" s="15">
        <v>8</v>
      </c>
      <c r="B11" s="16" t="s">
        <v>40</v>
      </c>
      <c r="C11" s="16" t="s">
        <v>36</v>
      </c>
      <c r="D11" s="16" t="s">
        <v>19</v>
      </c>
      <c r="E11" s="16" t="s">
        <v>37</v>
      </c>
      <c r="F11" s="16" t="s">
        <v>38</v>
      </c>
      <c r="G11" s="16" t="s">
        <v>41</v>
      </c>
      <c r="H11" s="18">
        <v>71</v>
      </c>
      <c r="I11" s="18"/>
      <c r="J11" s="18">
        <v>35.5</v>
      </c>
      <c r="K11" s="18">
        <v>89.87</v>
      </c>
      <c r="L11" s="18">
        <v>44.94</v>
      </c>
      <c r="M11" s="18">
        <f>J11+L11</f>
        <v>80.44</v>
      </c>
      <c r="N11" s="15">
        <v>2</v>
      </c>
      <c r="O11" s="19"/>
    </row>
    <row r="12" spans="1:18" s="20" customFormat="1" ht="21.75" customHeight="1" x14ac:dyDescent="0.15">
      <c r="A12" s="15">
        <v>9</v>
      </c>
      <c r="B12" s="16" t="s">
        <v>42</v>
      </c>
      <c r="C12" s="16" t="s">
        <v>36</v>
      </c>
      <c r="D12" s="16" t="s">
        <v>19</v>
      </c>
      <c r="E12" s="16" t="s">
        <v>37</v>
      </c>
      <c r="F12" s="16" t="s">
        <v>38</v>
      </c>
      <c r="G12" s="16" t="s">
        <v>43</v>
      </c>
      <c r="H12" s="18">
        <v>70.5</v>
      </c>
      <c r="I12" s="18"/>
      <c r="J12" s="18">
        <v>35.25</v>
      </c>
      <c r="K12" s="18">
        <v>89.68</v>
      </c>
      <c r="L12" s="18">
        <f>K12/2</f>
        <v>44.84</v>
      </c>
      <c r="M12" s="18">
        <f>J12+L12</f>
        <v>80.09</v>
      </c>
      <c r="N12" s="15">
        <v>3</v>
      </c>
      <c r="O12" s="19"/>
    </row>
    <row r="13" spans="1:18" s="20" customFormat="1" ht="21.75" customHeight="1" x14ac:dyDescent="0.15">
      <c r="A13" s="15">
        <v>10</v>
      </c>
      <c r="B13" s="16" t="s">
        <v>44</v>
      </c>
      <c r="C13" s="16" t="s">
        <v>36</v>
      </c>
      <c r="D13" s="16" t="s">
        <v>19</v>
      </c>
      <c r="E13" s="16" t="s">
        <v>37</v>
      </c>
      <c r="F13" s="16" t="s">
        <v>38</v>
      </c>
      <c r="G13" s="16" t="s">
        <v>45</v>
      </c>
      <c r="H13" s="18">
        <v>70</v>
      </c>
      <c r="I13" s="18"/>
      <c r="J13" s="18">
        <v>35</v>
      </c>
      <c r="K13" s="18">
        <v>89.53</v>
      </c>
      <c r="L13" s="18">
        <v>44.77</v>
      </c>
      <c r="M13" s="18">
        <f>J13+L13</f>
        <v>79.77000000000001</v>
      </c>
      <c r="N13" s="15">
        <v>4</v>
      </c>
      <c r="O13" s="19"/>
    </row>
    <row r="14" spans="1:18" s="20" customFormat="1" ht="21.75" customHeight="1" x14ac:dyDescent="0.15">
      <c r="A14" s="15">
        <v>11</v>
      </c>
      <c r="B14" s="16" t="s">
        <v>46</v>
      </c>
      <c r="C14" s="16" t="s">
        <v>36</v>
      </c>
      <c r="D14" s="16" t="s">
        <v>19</v>
      </c>
      <c r="E14" s="16" t="s">
        <v>37</v>
      </c>
      <c r="F14" s="16" t="s">
        <v>38</v>
      </c>
      <c r="G14" s="16" t="s">
        <v>47</v>
      </c>
      <c r="H14" s="18">
        <v>70</v>
      </c>
      <c r="I14" s="18"/>
      <c r="J14" s="18">
        <v>35</v>
      </c>
      <c r="K14" s="18">
        <v>89.14</v>
      </c>
      <c r="L14" s="18">
        <f>K14/2</f>
        <v>44.57</v>
      </c>
      <c r="M14" s="18">
        <f>J14+L14</f>
        <v>79.569999999999993</v>
      </c>
      <c r="N14" s="15">
        <v>5</v>
      </c>
      <c r="O14" s="19"/>
    </row>
    <row r="15" spans="1:18" s="20" customFormat="1" ht="21.75" customHeight="1" x14ac:dyDescent="0.15">
      <c r="A15" s="15">
        <v>12</v>
      </c>
      <c r="B15" s="16" t="s">
        <v>48</v>
      </c>
      <c r="C15" s="16" t="s">
        <v>36</v>
      </c>
      <c r="D15" s="16" t="s">
        <v>19</v>
      </c>
      <c r="E15" s="16" t="s">
        <v>37</v>
      </c>
      <c r="F15" s="16" t="s">
        <v>38</v>
      </c>
      <c r="G15" s="16" t="s">
        <v>49</v>
      </c>
      <c r="H15" s="18">
        <v>69</v>
      </c>
      <c r="I15" s="18"/>
      <c r="J15" s="18">
        <v>34.5</v>
      </c>
      <c r="K15" s="18">
        <v>87.66</v>
      </c>
      <c r="L15" s="18">
        <f>K15/2</f>
        <v>43.83</v>
      </c>
      <c r="M15" s="18">
        <f>J15+L15</f>
        <v>78.33</v>
      </c>
      <c r="N15" s="15">
        <v>6</v>
      </c>
      <c r="O15" s="19"/>
    </row>
    <row r="16" spans="1:18" s="20" customFormat="1" ht="21.75" customHeight="1" x14ac:dyDescent="0.15">
      <c r="A16" s="15">
        <v>13</v>
      </c>
      <c r="B16" s="16" t="s">
        <v>50</v>
      </c>
      <c r="C16" s="16" t="s">
        <v>18</v>
      </c>
      <c r="D16" s="16" t="s">
        <v>19</v>
      </c>
      <c r="E16" s="16" t="s">
        <v>51</v>
      </c>
      <c r="F16" s="16" t="s">
        <v>52</v>
      </c>
      <c r="G16" s="16" t="s">
        <v>53</v>
      </c>
      <c r="H16" s="18">
        <v>81</v>
      </c>
      <c r="I16" s="18"/>
      <c r="J16" s="18">
        <v>40.5</v>
      </c>
      <c r="K16" s="18">
        <v>90.98</v>
      </c>
      <c r="L16" s="18">
        <f>K16/2</f>
        <v>45.49</v>
      </c>
      <c r="M16" s="18">
        <f>J16+L16</f>
        <v>85.990000000000009</v>
      </c>
      <c r="N16" s="15">
        <v>1</v>
      </c>
      <c r="O16" s="19"/>
    </row>
    <row r="17" spans="1:15" s="20" customFormat="1" ht="21.75" customHeight="1" x14ac:dyDescent="0.15">
      <c r="A17" s="15">
        <v>14</v>
      </c>
      <c r="B17" s="16" t="s">
        <v>54</v>
      </c>
      <c r="C17" s="16" t="s">
        <v>18</v>
      </c>
      <c r="D17" s="16" t="s">
        <v>19</v>
      </c>
      <c r="E17" s="16" t="s">
        <v>51</v>
      </c>
      <c r="F17" s="16" t="s">
        <v>52</v>
      </c>
      <c r="G17" s="16" t="s">
        <v>55</v>
      </c>
      <c r="H17" s="18">
        <v>78</v>
      </c>
      <c r="I17" s="18"/>
      <c r="J17" s="18">
        <v>39</v>
      </c>
      <c r="K17" s="18">
        <v>89.55</v>
      </c>
      <c r="L17" s="18">
        <v>44.78</v>
      </c>
      <c r="M17" s="18">
        <f>J17+L17</f>
        <v>83.78</v>
      </c>
      <c r="N17" s="15">
        <v>2</v>
      </c>
      <c r="O17" s="19"/>
    </row>
    <row r="18" spans="1:15" s="20" customFormat="1" ht="21.75" customHeight="1" x14ac:dyDescent="0.15">
      <c r="A18" s="15">
        <v>15</v>
      </c>
      <c r="B18" s="16" t="s">
        <v>56</v>
      </c>
      <c r="C18" s="16" t="s">
        <v>18</v>
      </c>
      <c r="D18" s="16" t="s">
        <v>19</v>
      </c>
      <c r="E18" s="16" t="s">
        <v>51</v>
      </c>
      <c r="F18" s="16" t="s">
        <v>52</v>
      </c>
      <c r="G18" s="16" t="s">
        <v>57</v>
      </c>
      <c r="H18" s="18">
        <v>76.5</v>
      </c>
      <c r="I18" s="18"/>
      <c r="J18" s="18">
        <v>38.25</v>
      </c>
      <c r="K18" s="18">
        <v>88.93</v>
      </c>
      <c r="L18" s="18">
        <v>44.47</v>
      </c>
      <c r="M18" s="18">
        <f>J18+L18</f>
        <v>82.72</v>
      </c>
      <c r="N18" s="15">
        <v>3</v>
      </c>
      <c r="O18" s="19"/>
    </row>
    <row r="19" spans="1:15" ht="21.75" customHeight="1" x14ac:dyDescent="0.15">
      <c r="A19" s="15">
        <v>16</v>
      </c>
      <c r="B19" s="6" t="s">
        <v>58</v>
      </c>
      <c r="C19" s="6" t="s">
        <v>18</v>
      </c>
      <c r="D19" s="6" t="s">
        <v>19</v>
      </c>
      <c r="E19" s="6" t="s">
        <v>51</v>
      </c>
      <c r="F19" s="6" t="s">
        <v>52</v>
      </c>
      <c r="G19" s="6" t="s">
        <v>59</v>
      </c>
      <c r="H19" s="12">
        <v>75</v>
      </c>
      <c r="I19" s="12"/>
      <c r="J19" s="12">
        <v>37.5</v>
      </c>
      <c r="K19" s="12">
        <v>86.94</v>
      </c>
      <c r="L19" s="12">
        <f>K19/2</f>
        <v>43.47</v>
      </c>
      <c r="M19" s="12">
        <f>J19+L19</f>
        <v>80.97</v>
      </c>
      <c r="N19" s="5">
        <v>4</v>
      </c>
      <c r="O19" s="8"/>
    </row>
    <row r="20" spans="1:15" ht="21.75" customHeight="1" x14ac:dyDescent="0.15">
      <c r="A20" s="15">
        <v>17</v>
      </c>
      <c r="B20" s="6" t="s">
        <v>60</v>
      </c>
      <c r="C20" s="6" t="s">
        <v>18</v>
      </c>
      <c r="D20" s="6" t="s">
        <v>19</v>
      </c>
      <c r="E20" s="6" t="s">
        <v>51</v>
      </c>
      <c r="F20" s="6" t="s">
        <v>52</v>
      </c>
      <c r="G20" s="6" t="s">
        <v>61</v>
      </c>
      <c r="H20" s="12">
        <v>74</v>
      </c>
      <c r="I20" s="12"/>
      <c r="J20" s="12">
        <v>37</v>
      </c>
      <c r="K20" s="12">
        <v>86.3</v>
      </c>
      <c r="L20" s="12">
        <f>K20/2</f>
        <v>43.15</v>
      </c>
      <c r="M20" s="12">
        <f>J20+L20</f>
        <v>80.150000000000006</v>
      </c>
      <c r="N20" s="5">
        <v>5</v>
      </c>
      <c r="O20" s="8"/>
    </row>
    <row r="21" spans="1:15" ht="21.75" customHeight="1" x14ac:dyDescent="0.15">
      <c r="A21" s="15">
        <v>18</v>
      </c>
      <c r="B21" s="6" t="s">
        <v>62</v>
      </c>
      <c r="C21" s="6" t="s">
        <v>18</v>
      </c>
      <c r="D21" s="6" t="s">
        <v>63</v>
      </c>
      <c r="E21" s="6" t="s">
        <v>64</v>
      </c>
      <c r="F21" s="6" t="s">
        <v>65</v>
      </c>
      <c r="G21" s="6" t="s">
        <v>66</v>
      </c>
      <c r="H21" s="12">
        <v>74.5</v>
      </c>
      <c r="I21" s="12"/>
      <c r="J21" s="12">
        <v>37.25</v>
      </c>
      <c r="K21" s="12">
        <v>92.88</v>
      </c>
      <c r="L21" s="12">
        <f>K21/2</f>
        <v>46.44</v>
      </c>
      <c r="M21" s="12">
        <f>J21+L21</f>
        <v>83.69</v>
      </c>
      <c r="N21" s="5">
        <v>1</v>
      </c>
      <c r="O21" s="8"/>
    </row>
    <row r="22" spans="1:15" ht="21.75" customHeight="1" x14ac:dyDescent="0.15">
      <c r="A22" s="15">
        <v>19</v>
      </c>
      <c r="B22" s="6" t="s">
        <v>67</v>
      </c>
      <c r="C22" s="6" t="s">
        <v>18</v>
      </c>
      <c r="D22" s="6" t="s">
        <v>63</v>
      </c>
      <c r="E22" s="6" t="s">
        <v>64</v>
      </c>
      <c r="F22" s="6" t="s">
        <v>65</v>
      </c>
      <c r="G22" s="6" t="s">
        <v>68</v>
      </c>
      <c r="H22" s="12">
        <v>80</v>
      </c>
      <c r="I22" s="12"/>
      <c r="J22" s="12">
        <v>40</v>
      </c>
      <c r="K22" s="12">
        <v>85.66</v>
      </c>
      <c r="L22" s="12">
        <f>K22/2</f>
        <v>42.83</v>
      </c>
      <c r="M22" s="12">
        <f>J22+L22</f>
        <v>82.83</v>
      </c>
      <c r="N22" s="5">
        <v>2</v>
      </c>
      <c r="O22" s="8"/>
    </row>
    <row r="23" spans="1:15" ht="21.75" customHeight="1" x14ac:dyDescent="0.15">
      <c r="A23" s="15">
        <v>20</v>
      </c>
      <c r="B23" s="6" t="s">
        <v>69</v>
      </c>
      <c r="C23" s="6" t="s">
        <v>18</v>
      </c>
      <c r="D23" s="6" t="s">
        <v>63</v>
      </c>
      <c r="E23" s="6" t="s">
        <v>64</v>
      </c>
      <c r="F23" s="6" t="s">
        <v>65</v>
      </c>
      <c r="G23" s="6" t="s">
        <v>70</v>
      </c>
      <c r="H23" s="12">
        <v>73.5</v>
      </c>
      <c r="I23" s="12"/>
      <c r="J23" s="12">
        <v>36.75</v>
      </c>
      <c r="K23" s="12">
        <v>91.42</v>
      </c>
      <c r="L23" s="12">
        <f>K23/2</f>
        <v>45.71</v>
      </c>
      <c r="M23" s="12">
        <f>J23+L23</f>
        <v>82.460000000000008</v>
      </c>
      <c r="N23" s="5">
        <v>3</v>
      </c>
      <c r="O23" s="8"/>
    </row>
    <row r="24" spans="1:15" ht="21.75" customHeight="1" x14ac:dyDescent="0.15">
      <c r="A24" s="15">
        <v>21</v>
      </c>
      <c r="B24" s="6" t="s">
        <v>71</v>
      </c>
      <c r="C24" s="6" t="s">
        <v>18</v>
      </c>
      <c r="D24" s="6" t="s">
        <v>63</v>
      </c>
      <c r="E24" s="6" t="s">
        <v>64</v>
      </c>
      <c r="F24" s="6" t="s">
        <v>65</v>
      </c>
      <c r="G24" s="6" t="s">
        <v>72</v>
      </c>
      <c r="H24" s="12">
        <v>72</v>
      </c>
      <c r="I24" s="12"/>
      <c r="J24" s="12">
        <v>36</v>
      </c>
      <c r="K24" s="12">
        <v>91.96</v>
      </c>
      <c r="L24" s="12">
        <f>K24/2</f>
        <v>45.98</v>
      </c>
      <c r="M24" s="12">
        <f>J24+L24</f>
        <v>81.97999999999999</v>
      </c>
      <c r="N24" s="5">
        <v>4</v>
      </c>
      <c r="O24" s="8"/>
    </row>
    <row r="25" spans="1:15" ht="21.75" customHeight="1" x14ac:dyDescent="0.15">
      <c r="A25" s="15">
        <v>22</v>
      </c>
      <c r="B25" s="6" t="s">
        <v>73</v>
      </c>
      <c r="C25" s="6" t="s">
        <v>18</v>
      </c>
      <c r="D25" s="6" t="s">
        <v>63</v>
      </c>
      <c r="E25" s="6" t="s">
        <v>64</v>
      </c>
      <c r="F25" s="6" t="s">
        <v>65</v>
      </c>
      <c r="G25" s="6" t="s">
        <v>74</v>
      </c>
      <c r="H25" s="12">
        <v>72.5</v>
      </c>
      <c r="I25" s="12"/>
      <c r="J25" s="12">
        <v>36.25</v>
      </c>
      <c r="K25" s="12">
        <v>88.5</v>
      </c>
      <c r="L25" s="12">
        <f>K25/2</f>
        <v>44.25</v>
      </c>
      <c r="M25" s="12">
        <f>J25+L25</f>
        <v>80.5</v>
      </c>
      <c r="N25" s="5">
        <v>5</v>
      </c>
      <c r="O25" s="8"/>
    </row>
    <row r="26" spans="1:15" ht="21.75" customHeight="1" x14ac:dyDescent="0.15">
      <c r="A26" s="15">
        <v>23</v>
      </c>
      <c r="B26" s="6" t="s">
        <v>75</v>
      </c>
      <c r="C26" s="6" t="s">
        <v>18</v>
      </c>
      <c r="D26" s="6" t="s">
        <v>63</v>
      </c>
      <c r="E26" s="6" t="s">
        <v>64</v>
      </c>
      <c r="F26" s="6" t="s">
        <v>65</v>
      </c>
      <c r="G26" s="6" t="s">
        <v>76</v>
      </c>
      <c r="H26" s="12">
        <v>71.5</v>
      </c>
      <c r="I26" s="12"/>
      <c r="J26" s="12">
        <v>35.75</v>
      </c>
      <c r="K26" s="12">
        <v>88.78</v>
      </c>
      <c r="L26" s="12">
        <f>K26/2</f>
        <v>44.39</v>
      </c>
      <c r="M26" s="12">
        <f>J26+L26</f>
        <v>80.14</v>
      </c>
      <c r="N26" s="5">
        <v>6</v>
      </c>
      <c r="O26" s="8"/>
    </row>
    <row r="27" spans="1:15" ht="21.75" customHeight="1" x14ac:dyDescent="0.15">
      <c r="A27" s="15">
        <v>24</v>
      </c>
      <c r="B27" s="6" t="s">
        <v>77</v>
      </c>
      <c r="C27" s="6" t="s">
        <v>18</v>
      </c>
      <c r="D27" s="6" t="s">
        <v>63</v>
      </c>
      <c r="E27" s="6" t="s">
        <v>64</v>
      </c>
      <c r="F27" s="6" t="s">
        <v>65</v>
      </c>
      <c r="G27" s="6" t="s">
        <v>78</v>
      </c>
      <c r="H27" s="12">
        <v>71.5</v>
      </c>
      <c r="I27" s="12"/>
      <c r="J27" s="12">
        <v>35.75</v>
      </c>
      <c r="K27" s="12">
        <v>88.54</v>
      </c>
      <c r="L27" s="12">
        <f>K27/2</f>
        <v>44.27</v>
      </c>
      <c r="M27" s="12">
        <f>J27+L27</f>
        <v>80.02000000000001</v>
      </c>
      <c r="N27" s="5">
        <v>7</v>
      </c>
      <c r="O27" s="8"/>
    </row>
    <row r="28" spans="1:15" ht="21.75" customHeight="1" x14ac:dyDescent="0.15">
      <c r="A28" s="15">
        <v>25</v>
      </c>
      <c r="B28" s="6" t="s">
        <v>79</v>
      </c>
      <c r="C28" s="6" t="s">
        <v>18</v>
      </c>
      <c r="D28" s="6" t="s">
        <v>63</v>
      </c>
      <c r="E28" s="6" t="s">
        <v>64</v>
      </c>
      <c r="F28" s="6" t="s">
        <v>65</v>
      </c>
      <c r="G28" s="6" t="s">
        <v>80</v>
      </c>
      <c r="H28" s="12">
        <v>74.5</v>
      </c>
      <c r="I28" s="12"/>
      <c r="J28" s="12">
        <v>37.25</v>
      </c>
      <c r="K28" s="12">
        <v>85.12</v>
      </c>
      <c r="L28" s="12">
        <f>K28/2</f>
        <v>42.56</v>
      </c>
      <c r="M28" s="12">
        <f>J28+L28</f>
        <v>79.81</v>
      </c>
      <c r="N28" s="5">
        <v>8</v>
      </c>
      <c r="O28" s="8"/>
    </row>
    <row r="29" spans="1:15" ht="21.75" customHeight="1" x14ac:dyDescent="0.15">
      <c r="A29" s="15">
        <v>26</v>
      </c>
      <c r="B29" s="6" t="s">
        <v>81</v>
      </c>
      <c r="C29" s="6" t="s">
        <v>18</v>
      </c>
      <c r="D29" s="6" t="s">
        <v>63</v>
      </c>
      <c r="E29" s="6" t="s">
        <v>64</v>
      </c>
      <c r="F29" s="6" t="s">
        <v>65</v>
      </c>
      <c r="G29" s="6" t="s">
        <v>82</v>
      </c>
      <c r="H29" s="12">
        <v>71.5</v>
      </c>
      <c r="I29" s="12"/>
      <c r="J29" s="12">
        <v>35.75</v>
      </c>
      <c r="K29" s="12">
        <v>88.02</v>
      </c>
      <c r="L29" s="12">
        <f>K29/2</f>
        <v>44.01</v>
      </c>
      <c r="M29" s="12">
        <f>J29+L29</f>
        <v>79.759999999999991</v>
      </c>
      <c r="N29" s="5">
        <v>9</v>
      </c>
      <c r="O29" s="8"/>
    </row>
    <row r="30" spans="1:15" ht="21.75" customHeight="1" x14ac:dyDescent="0.15">
      <c r="A30" s="15">
        <v>27</v>
      </c>
      <c r="B30" s="6" t="s">
        <v>83</v>
      </c>
      <c r="C30" s="6" t="s">
        <v>18</v>
      </c>
      <c r="D30" s="6" t="s">
        <v>63</v>
      </c>
      <c r="E30" s="6" t="s">
        <v>64</v>
      </c>
      <c r="F30" s="6" t="s">
        <v>65</v>
      </c>
      <c r="G30" s="6" t="s">
        <v>84</v>
      </c>
      <c r="H30" s="12">
        <v>73.5</v>
      </c>
      <c r="I30" s="12"/>
      <c r="J30" s="12">
        <v>36.75</v>
      </c>
      <c r="K30" s="12">
        <v>84.58</v>
      </c>
      <c r="L30" s="12">
        <f>K30/2</f>
        <v>42.29</v>
      </c>
      <c r="M30" s="12">
        <f>J30+L30</f>
        <v>79.039999999999992</v>
      </c>
      <c r="N30" s="5">
        <v>10</v>
      </c>
      <c r="O30" s="8"/>
    </row>
    <row r="31" spans="1:15" ht="21.75" customHeight="1" x14ac:dyDescent="0.15">
      <c r="A31" s="15">
        <v>28</v>
      </c>
      <c r="B31" s="6" t="s">
        <v>85</v>
      </c>
      <c r="C31" s="6" t="s">
        <v>18</v>
      </c>
      <c r="D31" s="6" t="s">
        <v>63</v>
      </c>
      <c r="E31" s="6" t="s">
        <v>64</v>
      </c>
      <c r="F31" s="6" t="s">
        <v>65</v>
      </c>
      <c r="G31" s="6" t="s">
        <v>86</v>
      </c>
      <c r="H31" s="12">
        <v>70.5</v>
      </c>
      <c r="I31" s="12"/>
      <c r="J31" s="12">
        <v>35.25</v>
      </c>
      <c r="K31" s="12">
        <v>87.5</v>
      </c>
      <c r="L31" s="12">
        <f>K31/2</f>
        <v>43.75</v>
      </c>
      <c r="M31" s="12">
        <f>J31+L31</f>
        <v>79</v>
      </c>
      <c r="N31" s="5">
        <v>11</v>
      </c>
      <c r="O31" s="8"/>
    </row>
    <row r="32" spans="1:15" ht="21.75" customHeight="1" x14ac:dyDescent="0.15">
      <c r="A32" s="15">
        <v>29</v>
      </c>
      <c r="B32" s="6" t="s">
        <v>87</v>
      </c>
      <c r="C32" s="6" t="s">
        <v>18</v>
      </c>
      <c r="D32" s="6" t="s">
        <v>63</v>
      </c>
      <c r="E32" s="6" t="s">
        <v>64</v>
      </c>
      <c r="F32" s="6" t="s">
        <v>65</v>
      </c>
      <c r="G32" s="6" t="s">
        <v>88</v>
      </c>
      <c r="H32" s="12">
        <v>70</v>
      </c>
      <c r="I32" s="12"/>
      <c r="J32" s="12">
        <v>35</v>
      </c>
      <c r="K32" s="12">
        <v>86.42</v>
      </c>
      <c r="L32" s="12">
        <f>K32/2</f>
        <v>43.21</v>
      </c>
      <c r="M32" s="12">
        <f>J32+L32</f>
        <v>78.210000000000008</v>
      </c>
      <c r="N32" s="5">
        <v>12</v>
      </c>
      <c r="O32" s="8"/>
    </row>
    <row r="33" spans="1:15" ht="21.75" customHeight="1" x14ac:dyDescent="0.15">
      <c r="A33" s="15">
        <v>30</v>
      </c>
      <c r="B33" s="6" t="s">
        <v>89</v>
      </c>
      <c r="C33" s="6" t="s">
        <v>18</v>
      </c>
      <c r="D33" s="6" t="s">
        <v>63</v>
      </c>
      <c r="E33" s="6" t="s">
        <v>64</v>
      </c>
      <c r="F33" s="6" t="s">
        <v>65</v>
      </c>
      <c r="G33" s="6" t="s">
        <v>90</v>
      </c>
      <c r="H33" s="12">
        <v>70</v>
      </c>
      <c r="I33" s="12"/>
      <c r="J33" s="12">
        <v>35</v>
      </c>
      <c r="K33" s="12">
        <v>84.14</v>
      </c>
      <c r="L33" s="12">
        <f>K33/2</f>
        <v>42.07</v>
      </c>
      <c r="M33" s="12">
        <f>J33+L33</f>
        <v>77.069999999999993</v>
      </c>
      <c r="N33" s="5">
        <v>13</v>
      </c>
      <c r="O33" s="8"/>
    </row>
    <row r="34" spans="1:15" ht="21.75" customHeight="1" x14ac:dyDescent="0.15">
      <c r="A34" s="15">
        <v>31</v>
      </c>
      <c r="B34" s="6" t="s">
        <v>91</v>
      </c>
      <c r="C34" s="6" t="s">
        <v>18</v>
      </c>
      <c r="D34" s="6" t="s">
        <v>63</v>
      </c>
      <c r="E34" s="6" t="s">
        <v>64</v>
      </c>
      <c r="F34" s="6" t="s">
        <v>65</v>
      </c>
      <c r="G34" s="6" t="s">
        <v>92</v>
      </c>
      <c r="H34" s="12">
        <v>69.5</v>
      </c>
      <c r="I34" s="12"/>
      <c r="J34" s="12">
        <v>34.75</v>
      </c>
      <c r="K34" s="12">
        <v>83.38</v>
      </c>
      <c r="L34" s="12">
        <f>K34/2</f>
        <v>41.69</v>
      </c>
      <c r="M34" s="12">
        <f>J34+L34</f>
        <v>76.44</v>
      </c>
      <c r="N34" s="5">
        <v>14</v>
      </c>
      <c r="O34" s="8"/>
    </row>
  </sheetData>
  <mergeCells count="1">
    <mergeCell ref="A2:O2"/>
  </mergeCells>
  <phoneticPr fontId="7" type="noConversion"/>
  <conditionalFormatting sqref="R4 R6:R8 B1:B3 B35:B65536">
    <cfRule type="duplicateValues" dxfId="1" priority="7" stopIfTrue="1"/>
  </conditionalFormatting>
  <conditionalFormatting sqref="R4 R6:R8">
    <cfRule type="duplicateValues" dxfId="0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cp:lastPrinted>2023-05-22T06:53:50Z</cp:lastPrinted>
  <dcterms:created xsi:type="dcterms:W3CDTF">2021-07-03T06:22:00Z</dcterms:created>
  <dcterms:modified xsi:type="dcterms:W3CDTF">2023-05-23T07:08:17Z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2052-11.1.0.14309</vt:lpwstr>
  </property>
  <property fmtid="{D5CDD505-2E9C-101B-9397-08002B2CF9AE}" pid="4" name="ICV">
    <vt:lpwstr>59DB523C77A44652B4F9A43CA789C64D_13</vt:lpwstr>
  </property>
</Properties>
</file>