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911" firstSheet="8" activeTab="8"/>
  </bookViews>
  <sheets>
    <sheet name="高中英语" sheetId="1" r:id="rId1"/>
    <sheet name="高中数学" sheetId="2" r:id="rId2"/>
    <sheet name="高中地理" sheetId="3" r:id="rId3"/>
    <sheet name="初中音乐" sheetId="4" r:id="rId4"/>
    <sheet name="初中英语" sheetId="5" r:id="rId5"/>
    <sheet name="初中心理" sheetId="6" r:id="rId6"/>
    <sheet name="高中心理" sheetId="7" r:id="rId7"/>
    <sheet name="高中体育" sheetId="8" r:id="rId8"/>
    <sheet name="小学数学" sheetId="9" r:id="rId9"/>
  </sheets>
  <definedNames>
    <definedName name="_xlnm.Print_Area" localSheetId="8">'小学数学'!$A$1:$J$5</definedName>
    <definedName name="_xlnm.Print_Titles" localSheetId="5">'初中心理'!$2:$3</definedName>
    <definedName name="_xlnm.Print_Titles" localSheetId="3">'初中音乐'!$2:$3</definedName>
    <definedName name="_xlnm.Print_Titles" localSheetId="4">'初中英语'!$2:$3</definedName>
    <definedName name="_xlnm.Print_Titles" localSheetId="2">'高中地理'!$2:$3</definedName>
    <definedName name="_xlnm.Print_Titles" localSheetId="1">'高中数学'!$2:$3</definedName>
    <definedName name="_xlnm.Print_Titles" localSheetId="7">'高中体育'!$2:$3</definedName>
    <definedName name="_xlnm.Print_Titles" localSheetId="6">'高中心理'!$2:$3</definedName>
    <definedName name="_xlnm.Print_Titles" localSheetId="0">'高中英语'!$2:$3</definedName>
    <definedName name="_xlnm.Print_Titles" localSheetId="8">'小学数学'!$2:$3</definedName>
  </definedNames>
  <calcPr fullCalcOnLoad="1"/>
</workbook>
</file>

<file path=xl/sharedStrings.xml><?xml version="1.0" encoding="utf-8"?>
<sst xmlns="http://schemas.openxmlformats.org/spreadsheetml/2006/main" count="421" uniqueCount="268">
  <si>
    <t xml:space="preserve">毕节市第一中学2015年面向社会公开招聘                       教师、护士、图书管理员进入面试（试教）人员名单
</t>
  </si>
  <si>
    <t>学科：高中英语(拟聘人数7）</t>
  </si>
  <si>
    <t>准考证号</t>
  </si>
  <si>
    <t>姓名</t>
  </si>
  <si>
    <t>报考科目</t>
  </si>
  <si>
    <t>总分</t>
  </si>
  <si>
    <t>序号</t>
  </si>
  <si>
    <t>000512</t>
  </si>
  <si>
    <t>马美</t>
  </si>
  <si>
    <t>03高中英语</t>
  </si>
  <si>
    <t>000558</t>
  </si>
  <si>
    <t>周德巧</t>
  </si>
  <si>
    <t>000454</t>
  </si>
  <si>
    <t>冯海燕</t>
  </si>
  <si>
    <t>003098</t>
  </si>
  <si>
    <t>李春茂</t>
  </si>
  <si>
    <t>000448</t>
  </si>
  <si>
    <t>杨堃</t>
  </si>
  <si>
    <t>000557</t>
  </si>
  <si>
    <t>周驰</t>
  </si>
  <si>
    <t>000538</t>
  </si>
  <si>
    <t>徐娴</t>
  </si>
  <si>
    <t>000441</t>
  </si>
  <si>
    <t>王春兰</t>
  </si>
  <si>
    <t>000491</t>
  </si>
  <si>
    <t>蒋仲秋</t>
  </si>
  <si>
    <t>000537</t>
  </si>
  <si>
    <t>徐欢</t>
  </si>
  <si>
    <t>003093</t>
  </si>
  <si>
    <t>吴艳春</t>
  </si>
  <si>
    <t>000469</t>
  </si>
  <si>
    <t>江晓雪</t>
  </si>
  <si>
    <t>000477</t>
  </si>
  <si>
    <t>陈娟</t>
  </si>
  <si>
    <t>000546</t>
  </si>
  <si>
    <t>易平</t>
  </si>
  <si>
    <t>000475</t>
  </si>
  <si>
    <t>陈伯文</t>
  </si>
  <si>
    <t>000503</t>
  </si>
  <si>
    <t>刘畅</t>
  </si>
  <si>
    <t>003101</t>
  </si>
  <si>
    <t>陈梅</t>
  </si>
  <si>
    <t>000509</t>
  </si>
  <si>
    <t>刘霞</t>
  </si>
  <si>
    <t>000523</t>
  </si>
  <si>
    <t>宋垚</t>
  </si>
  <si>
    <t>003118</t>
  </si>
  <si>
    <t>徐瑶</t>
  </si>
  <si>
    <t>000505</t>
  </si>
  <si>
    <t>刘贵</t>
  </si>
  <si>
    <t>000535</t>
  </si>
  <si>
    <t>谢琳</t>
  </si>
  <si>
    <t>000547</t>
  </si>
  <si>
    <t>张道婧</t>
  </si>
  <si>
    <t>学科：高中数学（拟聘人数8）</t>
  </si>
  <si>
    <t>000283</t>
  </si>
  <si>
    <t>饶兴伟</t>
  </si>
  <si>
    <t>02高中数学</t>
  </si>
  <si>
    <t>000307</t>
  </si>
  <si>
    <t>武煜</t>
  </si>
  <si>
    <t>000239</t>
  </si>
  <si>
    <t>丁正林</t>
  </si>
  <si>
    <t>000339</t>
  </si>
  <si>
    <t>陈恒志</t>
  </si>
  <si>
    <t>000352</t>
  </si>
  <si>
    <t>郭亚东</t>
  </si>
  <si>
    <t>000345</t>
  </si>
  <si>
    <t>陈亚美</t>
  </si>
  <si>
    <t>000426</t>
  </si>
  <si>
    <t>袁奇</t>
  </si>
  <si>
    <t>000240</t>
  </si>
  <si>
    <t>葛鹏</t>
  </si>
  <si>
    <t>000270</t>
  </si>
  <si>
    <t>刘玉智</t>
  </si>
  <si>
    <t>000281</t>
  </si>
  <si>
    <t>庞洪</t>
  </si>
  <si>
    <t>000404</t>
  </si>
  <si>
    <t>王钦</t>
  </si>
  <si>
    <t>000431</t>
  </si>
  <si>
    <t>张厚贤</t>
  </si>
  <si>
    <t>000261</t>
  </si>
  <si>
    <t>李艳梅</t>
  </si>
  <si>
    <t>000321</t>
  </si>
  <si>
    <t>张海</t>
  </si>
  <si>
    <t>000392</t>
  </si>
  <si>
    <t>唐丽芳</t>
  </si>
  <si>
    <t>000266</t>
  </si>
  <si>
    <t>刘平</t>
  </si>
  <si>
    <t>000292</t>
  </si>
  <si>
    <t>万小强</t>
  </si>
  <si>
    <t>000317</t>
  </si>
  <si>
    <t>岳川卜</t>
  </si>
  <si>
    <t>000381</t>
  </si>
  <si>
    <t>聂贵进</t>
  </si>
  <si>
    <t>000245</t>
  </si>
  <si>
    <t>贺义林</t>
  </si>
  <si>
    <t>000305</t>
  </si>
  <si>
    <t>吴洪宽</t>
  </si>
  <si>
    <t>000241</t>
  </si>
  <si>
    <t>顾超</t>
  </si>
  <si>
    <t>000299</t>
  </si>
  <si>
    <t>王世泽</t>
  </si>
  <si>
    <t>000303</t>
  </si>
  <si>
    <t>王振</t>
  </si>
  <si>
    <t>000313</t>
  </si>
  <si>
    <t>杨用章</t>
  </si>
  <si>
    <t xml:space="preserve">毕节市第一中学2015年面向社会公开招聘                   教师、护士、图书管理员进入面试（试教）人员名单
</t>
  </si>
  <si>
    <t>学科：高中地理（拟聘人数4）</t>
  </si>
  <si>
    <t>000911</t>
  </si>
  <si>
    <t>郭坤</t>
  </si>
  <si>
    <t>07高中地理</t>
  </si>
  <si>
    <t>000909</t>
  </si>
  <si>
    <t>顾德三</t>
  </si>
  <si>
    <t>000948</t>
  </si>
  <si>
    <t>郭举刚</t>
  </si>
  <si>
    <t>000957</t>
  </si>
  <si>
    <t>王应超</t>
  </si>
  <si>
    <t>000961</t>
  </si>
  <si>
    <t>杨东</t>
  </si>
  <si>
    <t>000970</t>
  </si>
  <si>
    <t>朱绪合</t>
  </si>
  <si>
    <t>000905</t>
  </si>
  <si>
    <t>陈晓</t>
  </si>
  <si>
    <t>000934</t>
  </si>
  <si>
    <t>徐玉梅</t>
  </si>
  <si>
    <t>000918</t>
  </si>
  <si>
    <t>李本平</t>
  </si>
  <si>
    <t>000925</t>
  </si>
  <si>
    <t>毛军</t>
  </si>
  <si>
    <t>000962</t>
  </si>
  <si>
    <t>杨世太</t>
  </si>
  <si>
    <t>000907</t>
  </si>
  <si>
    <t>淡雪岚</t>
  </si>
  <si>
    <t>000917</t>
  </si>
  <si>
    <t>兰龙</t>
  </si>
  <si>
    <t>000950</t>
  </si>
  <si>
    <t>胡倩</t>
  </si>
  <si>
    <t xml:space="preserve">毕节市第一中学2015年面向社会公开招聘                     教师、护士、图书管理员进入面试（试教）人员名单
</t>
  </si>
  <si>
    <t>学科：初中音乐（拟聘人数2）</t>
  </si>
  <si>
    <t>002777</t>
  </si>
  <si>
    <t>徐海东</t>
  </si>
  <si>
    <t>22初中音乐</t>
  </si>
  <si>
    <t>002711</t>
  </si>
  <si>
    <t>何婷</t>
  </si>
  <si>
    <t>002761</t>
  </si>
  <si>
    <t>刘蓓蓓</t>
  </si>
  <si>
    <t>002774</t>
  </si>
  <si>
    <t>文冬海</t>
  </si>
  <si>
    <t>002767</t>
  </si>
  <si>
    <t>罗梦烁</t>
  </si>
  <si>
    <t>002752</t>
  </si>
  <si>
    <t>段天红</t>
  </si>
  <si>
    <t>学科：初中英语（拟聘人数10）</t>
  </si>
  <si>
    <t>001941</t>
  </si>
  <si>
    <t>樊蕾</t>
  </si>
  <si>
    <t>16初中英语</t>
  </si>
  <si>
    <t>001936</t>
  </si>
  <si>
    <t>邓丽</t>
  </si>
  <si>
    <t>002063</t>
  </si>
  <si>
    <t>王秋燕</t>
  </si>
  <si>
    <t>002081</t>
  </si>
  <si>
    <t>吴艳梅</t>
  </si>
  <si>
    <t>002150</t>
  </si>
  <si>
    <t>周璞</t>
  </si>
  <si>
    <t>002197</t>
  </si>
  <si>
    <t>胡燕</t>
  </si>
  <si>
    <t>002273</t>
  </si>
  <si>
    <t>吴冰</t>
  </si>
  <si>
    <t>002299</t>
  </si>
  <si>
    <t>张萌萌</t>
  </si>
  <si>
    <t>002143</t>
  </si>
  <si>
    <t>赵义</t>
  </si>
  <si>
    <t>002154</t>
  </si>
  <si>
    <t>周阳海</t>
  </si>
  <si>
    <t>002236</t>
  </si>
  <si>
    <t>罗芳</t>
  </si>
  <si>
    <t>002240</t>
  </si>
  <si>
    <t>聂翠</t>
  </si>
  <si>
    <t>001980</t>
  </si>
  <si>
    <t>雷丹</t>
  </si>
  <si>
    <t>002022</t>
  </si>
  <si>
    <t>罗本发</t>
  </si>
  <si>
    <t>002068</t>
  </si>
  <si>
    <t>王雪莲</t>
  </si>
  <si>
    <t>002174</t>
  </si>
  <si>
    <t>蔡群</t>
  </si>
  <si>
    <t>002264</t>
  </si>
  <si>
    <t>王秋兰</t>
  </si>
  <si>
    <t>001908</t>
  </si>
  <si>
    <t>张玉婷</t>
  </si>
  <si>
    <t>002086</t>
  </si>
  <si>
    <t>肖常华</t>
  </si>
  <si>
    <t>002121</t>
  </si>
  <si>
    <t>臧英杰</t>
  </si>
  <si>
    <t>002195</t>
  </si>
  <si>
    <t>胡晓莉</t>
  </si>
  <si>
    <t>002281</t>
  </si>
  <si>
    <t>夏燕梅</t>
  </si>
  <si>
    <t>002024</t>
  </si>
  <si>
    <t>罗亚</t>
  </si>
  <si>
    <t>002061</t>
  </si>
  <si>
    <t>王琴</t>
  </si>
  <si>
    <t>002105</t>
  </si>
  <si>
    <t>杨辉</t>
  </si>
  <si>
    <t>002179</t>
  </si>
  <si>
    <t>陈玲</t>
  </si>
  <si>
    <t>002276</t>
  </si>
  <si>
    <t>吴亚玲</t>
  </si>
  <si>
    <t>002294</t>
  </si>
  <si>
    <t>袁琰</t>
  </si>
  <si>
    <t>001969</t>
  </si>
  <si>
    <t>胡余</t>
  </si>
  <si>
    <t>001995</t>
  </si>
  <si>
    <t>李艳</t>
  </si>
  <si>
    <t>002008</t>
  </si>
  <si>
    <t>刘敏</t>
  </si>
  <si>
    <t>002028</t>
  </si>
  <si>
    <t>毛小婷</t>
  </si>
  <si>
    <t>002030</t>
  </si>
  <si>
    <t>孟吉林</t>
  </si>
  <si>
    <t>002114</t>
  </si>
  <si>
    <t>杨幸福</t>
  </si>
  <si>
    <t>002120</t>
  </si>
  <si>
    <t>岳玲</t>
  </si>
  <si>
    <t>002245</t>
  </si>
  <si>
    <t>邵欣</t>
  </si>
  <si>
    <t>002297</t>
  </si>
  <si>
    <t>张丽春</t>
  </si>
  <si>
    <t>002303</t>
  </si>
  <si>
    <t>张颖</t>
  </si>
  <si>
    <t>学科：初中心理（拟聘人数1）</t>
  </si>
  <si>
    <t>002884</t>
  </si>
  <si>
    <t>黄文凤</t>
  </si>
  <si>
    <t>25初中心理</t>
  </si>
  <si>
    <t>002897</t>
  </si>
  <si>
    <t>吕丽娟</t>
  </si>
  <si>
    <t>002885</t>
  </si>
  <si>
    <t>李婷</t>
  </si>
  <si>
    <t>学科：高中心理（拟聘人数1）</t>
  </si>
  <si>
    <t>001040</t>
  </si>
  <si>
    <t>叶雪</t>
  </si>
  <si>
    <t>11高中心理</t>
  </si>
  <si>
    <t>001054</t>
  </si>
  <si>
    <t>杨秋</t>
  </si>
  <si>
    <t>001058</t>
  </si>
  <si>
    <t>郑红</t>
  </si>
  <si>
    <t>学科：高中体育（拟聘人数1）</t>
  </si>
  <si>
    <t>000975</t>
  </si>
  <si>
    <t>郭燚</t>
  </si>
  <si>
    <t>08高中体育</t>
  </si>
  <si>
    <t>000985</t>
  </si>
  <si>
    <t>赵虎</t>
  </si>
  <si>
    <t>000972</t>
  </si>
  <si>
    <t>陈永勇</t>
  </si>
  <si>
    <t>总成绩</t>
  </si>
  <si>
    <t>合格</t>
  </si>
  <si>
    <t>笔试成绩</t>
  </si>
  <si>
    <t>笔试成绩(40%)</t>
  </si>
  <si>
    <t>面试成绩</t>
  </si>
  <si>
    <t>面试成绩(60%)</t>
  </si>
  <si>
    <t>合格</t>
  </si>
  <si>
    <t>学科：高中化学</t>
  </si>
  <si>
    <t>余成凤</t>
  </si>
  <si>
    <t>高中化学</t>
  </si>
  <si>
    <t>冯玉娥</t>
  </si>
  <si>
    <t>考察政审</t>
  </si>
  <si>
    <t>体检</t>
  </si>
  <si>
    <t xml:space="preserve">毕节市第四实验高级中学2015年面向社会公开招聘教师拟聘用人员名单
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</si>
</sst>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184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90" zoomScalePageLayoutView="0" workbookViewId="0" topLeftCell="A1">
      <selection activeCell="J9" sqref="J9"/>
    </sheetView>
  </sheetViews>
  <sheetFormatPr defaultColWidth="9.00390625" defaultRowHeight="14.25"/>
  <cols>
    <col min="1" max="1" width="14.25390625" style="0" customWidth="1"/>
    <col min="2" max="2" width="15.375" style="0" customWidth="1"/>
    <col min="3" max="3" width="22.625" style="0" customWidth="1"/>
    <col min="4" max="4" width="19.625" style="2" customWidth="1"/>
  </cols>
  <sheetData>
    <row r="1" spans="1:5" ht="57" customHeight="1">
      <c r="A1" s="12" t="s">
        <v>0</v>
      </c>
      <c r="B1" s="12"/>
      <c r="C1" s="12"/>
      <c r="D1" s="12"/>
      <c r="E1" s="12"/>
    </row>
    <row r="2" spans="1:4" ht="24" customHeight="1">
      <c r="A2" s="13" t="s">
        <v>1</v>
      </c>
      <c r="B2" s="13"/>
      <c r="C2" s="13"/>
      <c r="D2" s="4"/>
    </row>
    <row r="3" spans="1:6" ht="19.5" customHeight="1">
      <c r="A3" s="1" t="s">
        <v>2</v>
      </c>
      <c r="B3" s="1" t="s">
        <v>3</v>
      </c>
      <c r="C3" s="1" t="s">
        <v>4</v>
      </c>
      <c r="D3" s="5" t="s">
        <v>5</v>
      </c>
      <c r="E3" s="6" t="s">
        <v>6</v>
      </c>
      <c r="F3" s="3"/>
    </row>
    <row r="4" spans="1:5" ht="19.5" customHeight="1">
      <c r="A4" s="1" t="s">
        <v>7</v>
      </c>
      <c r="B4" s="1" t="s">
        <v>8</v>
      </c>
      <c r="C4" s="1" t="s">
        <v>9</v>
      </c>
      <c r="D4" s="5">
        <v>88</v>
      </c>
      <c r="E4" s="6">
        <v>1</v>
      </c>
    </row>
    <row r="5" spans="1:5" ht="19.5" customHeight="1">
      <c r="A5" s="1" t="s">
        <v>10</v>
      </c>
      <c r="B5" s="1" t="s">
        <v>11</v>
      </c>
      <c r="C5" s="1" t="s">
        <v>9</v>
      </c>
      <c r="D5" s="5">
        <v>87.5</v>
      </c>
      <c r="E5" s="6">
        <v>2</v>
      </c>
    </row>
    <row r="6" spans="1:5" ht="19.5" customHeight="1">
      <c r="A6" s="1" t="s">
        <v>12</v>
      </c>
      <c r="B6" s="1" t="s">
        <v>13</v>
      </c>
      <c r="C6" s="1" t="s">
        <v>9</v>
      </c>
      <c r="D6" s="5">
        <v>87</v>
      </c>
      <c r="E6" s="6">
        <v>3</v>
      </c>
    </row>
    <row r="7" spans="1:5" ht="19.5" customHeight="1">
      <c r="A7" s="1" t="s">
        <v>14</v>
      </c>
      <c r="B7" s="1" t="s">
        <v>15</v>
      </c>
      <c r="C7" s="1" t="s">
        <v>9</v>
      </c>
      <c r="D7" s="5">
        <v>85</v>
      </c>
      <c r="E7" s="6">
        <v>4</v>
      </c>
    </row>
    <row r="8" spans="1:5" ht="19.5" customHeight="1">
      <c r="A8" s="1" t="s">
        <v>16</v>
      </c>
      <c r="B8" s="1" t="s">
        <v>17</v>
      </c>
      <c r="C8" s="1" t="s">
        <v>9</v>
      </c>
      <c r="D8" s="5">
        <v>83</v>
      </c>
      <c r="E8" s="6">
        <v>5</v>
      </c>
    </row>
    <row r="9" spans="1:5" ht="19.5" customHeight="1">
      <c r="A9" s="1" t="s">
        <v>18</v>
      </c>
      <c r="B9" s="1" t="s">
        <v>19</v>
      </c>
      <c r="C9" s="1" t="s">
        <v>9</v>
      </c>
      <c r="D9" s="5">
        <v>81.5</v>
      </c>
      <c r="E9" s="6">
        <v>6</v>
      </c>
    </row>
    <row r="10" spans="1:5" ht="19.5" customHeight="1">
      <c r="A10" s="1" t="s">
        <v>20</v>
      </c>
      <c r="B10" s="1" t="s">
        <v>21</v>
      </c>
      <c r="C10" s="1" t="s">
        <v>9</v>
      </c>
      <c r="D10" s="5">
        <v>81</v>
      </c>
      <c r="E10" s="6">
        <v>7</v>
      </c>
    </row>
    <row r="11" spans="1:5" ht="19.5" customHeight="1">
      <c r="A11" s="1" t="s">
        <v>22</v>
      </c>
      <c r="B11" s="1" t="s">
        <v>23</v>
      </c>
      <c r="C11" s="1" t="s">
        <v>9</v>
      </c>
      <c r="D11" s="5">
        <v>80.5</v>
      </c>
      <c r="E11" s="6">
        <v>8</v>
      </c>
    </row>
    <row r="12" spans="1:5" ht="19.5" customHeight="1">
      <c r="A12" s="1" t="s">
        <v>24</v>
      </c>
      <c r="B12" s="1" t="s">
        <v>25</v>
      </c>
      <c r="C12" s="1" t="s">
        <v>9</v>
      </c>
      <c r="D12" s="5">
        <v>80.5</v>
      </c>
      <c r="E12" s="6">
        <v>9</v>
      </c>
    </row>
    <row r="13" spans="1:5" ht="19.5" customHeight="1">
      <c r="A13" s="1" t="s">
        <v>26</v>
      </c>
      <c r="B13" s="1" t="s">
        <v>27</v>
      </c>
      <c r="C13" s="1" t="s">
        <v>9</v>
      </c>
      <c r="D13" s="5">
        <v>80.5</v>
      </c>
      <c r="E13" s="6">
        <v>10</v>
      </c>
    </row>
    <row r="14" spans="1:5" ht="19.5" customHeight="1">
      <c r="A14" s="1" t="s">
        <v>28</v>
      </c>
      <c r="B14" s="1" t="s">
        <v>29</v>
      </c>
      <c r="C14" s="1" t="s">
        <v>9</v>
      </c>
      <c r="D14" s="5">
        <v>80.5</v>
      </c>
      <c r="E14" s="6">
        <v>11</v>
      </c>
    </row>
    <row r="15" spans="1:5" ht="19.5" customHeight="1">
      <c r="A15" s="1" t="s">
        <v>30</v>
      </c>
      <c r="B15" s="1" t="s">
        <v>31</v>
      </c>
      <c r="C15" s="1" t="s">
        <v>9</v>
      </c>
      <c r="D15" s="5">
        <v>80</v>
      </c>
      <c r="E15" s="6">
        <v>12</v>
      </c>
    </row>
    <row r="16" spans="1:5" ht="19.5" customHeight="1">
      <c r="A16" s="1" t="s">
        <v>32</v>
      </c>
      <c r="B16" s="1" t="s">
        <v>33</v>
      </c>
      <c r="C16" s="1" t="s">
        <v>9</v>
      </c>
      <c r="D16" s="5">
        <v>80</v>
      </c>
      <c r="E16" s="6">
        <v>13</v>
      </c>
    </row>
    <row r="17" spans="1:5" ht="19.5" customHeight="1">
      <c r="A17" s="1" t="s">
        <v>34</v>
      </c>
      <c r="B17" s="1" t="s">
        <v>35</v>
      </c>
      <c r="C17" s="1" t="s">
        <v>9</v>
      </c>
      <c r="D17" s="5">
        <v>79.5</v>
      </c>
      <c r="E17" s="6">
        <v>14</v>
      </c>
    </row>
    <row r="18" spans="1:5" ht="19.5" customHeight="1">
      <c r="A18" s="1" t="s">
        <v>36</v>
      </c>
      <c r="B18" s="1" t="s">
        <v>37</v>
      </c>
      <c r="C18" s="1" t="s">
        <v>9</v>
      </c>
      <c r="D18" s="5">
        <v>79</v>
      </c>
      <c r="E18" s="6">
        <v>15</v>
      </c>
    </row>
    <row r="19" spans="1:5" ht="19.5" customHeight="1">
      <c r="A19" s="1" t="s">
        <v>38</v>
      </c>
      <c r="B19" s="1" t="s">
        <v>39</v>
      </c>
      <c r="C19" s="1" t="s">
        <v>9</v>
      </c>
      <c r="D19" s="5">
        <v>79</v>
      </c>
      <c r="E19" s="6">
        <v>16</v>
      </c>
    </row>
    <row r="20" spans="1:5" ht="19.5" customHeight="1">
      <c r="A20" s="1" t="s">
        <v>40</v>
      </c>
      <c r="B20" s="1" t="s">
        <v>41</v>
      </c>
      <c r="C20" s="1" t="s">
        <v>9</v>
      </c>
      <c r="D20" s="5">
        <v>79</v>
      </c>
      <c r="E20" s="6">
        <v>17</v>
      </c>
    </row>
    <row r="21" spans="1:5" ht="19.5" customHeight="1">
      <c r="A21" s="1" t="s">
        <v>42</v>
      </c>
      <c r="B21" s="1" t="s">
        <v>43</v>
      </c>
      <c r="C21" s="1" t="s">
        <v>9</v>
      </c>
      <c r="D21" s="5">
        <v>78.5</v>
      </c>
      <c r="E21" s="6">
        <v>18</v>
      </c>
    </row>
    <row r="22" spans="1:5" ht="19.5" customHeight="1">
      <c r="A22" s="1" t="s">
        <v>44</v>
      </c>
      <c r="B22" s="1" t="s">
        <v>45</v>
      </c>
      <c r="C22" s="1" t="s">
        <v>9</v>
      </c>
      <c r="D22" s="5">
        <v>78.5</v>
      </c>
      <c r="E22" s="6">
        <v>19</v>
      </c>
    </row>
    <row r="23" spans="1:5" ht="19.5" customHeight="1">
      <c r="A23" s="1" t="s">
        <v>46</v>
      </c>
      <c r="B23" s="1" t="s">
        <v>47</v>
      </c>
      <c r="C23" s="1" t="s">
        <v>9</v>
      </c>
      <c r="D23" s="5">
        <v>78.5</v>
      </c>
      <c r="E23" s="6">
        <v>20</v>
      </c>
    </row>
    <row r="24" spans="1:5" ht="19.5" customHeight="1">
      <c r="A24" s="1" t="s">
        <v>48</v>
      </c>
      <c r="B24" s="1" t="s">
        <v>49</v>
      </c>
      <c r="C24" s="1" t="s">
        <v>9</v>
      </c>
      <c r="D24" s="5">
        <v>78</v>
      </c>
      <c r="E24" s="6">
        <v>21</v>
      </c>
    </row>
    <row r="25" spans="1:5" ht="19.5" customHeight="1">
      <c r="A25" s="1" t="s">
        <v>50</v>
      </c>
      <c r="B25" s="1" t="s">
        <v>51</v>
      </c>
      <c r="C25" s="1" t="s">
        <v>9</v>
      </c>
      <c r="D25" s="5">
        <v>78</v>
      </c>
      <c r="E25" s="6">
        <v>22</v>
      </c>
    </row>
    <row r="26" spans="1:5" ht="19.5" customHeight="1">
      <c r="A26" s="1" t="s">
        <v>52</v>
      </c>
      <c r="B26" s="1" t="s">
        <v>53</v>
      </c>
      <c r="C26" s="1" t="s">
        <v>9</v>
      </c>
      <c r="D26" s="5">
        <v>78</v>
      </c>
      <c r="E26" s="6">
        <v>23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78680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90" zoomScalePageLayoutView="0" workbookViewId="0" topLeftCell="A1">
      <selection activeCell="J11" sqref="J11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4.75390625" style="2" customWidth="1"/>
  </cols>
  <sheetData>
    <row r="1" spans="1:5" ht="57.75" customHeight="1">
      <c r="A1" s="12" t="s">
        <v>0</v>
      </c>
      <c r="B1" s="12"/>
      <c r="C1" s="12"/>
      <c r="D1" s="12"/>
      <c r="E1" s="12"/>
    </row>
    <row r="2" spans="1:4" ht="30.75" customHeight="1">
      <c r="A2" s="13" t="s">
        <v>54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55</v>
      </c>
      <c r="B4" s="1" t="s">
        <v>56</v>
      </c>
      <c r="C4" s="1" t="s">
        <v>57</v>
      </c>
      <c r="D4" s="1">
        <v>96</v>
      </c>
      <c r="E4" s="1">
        <v>1</v>
      </c>
    </row>
    <row r="5" spans="1:5" ht="18.75">
      <c r="A5" s="1" t="s">
        <v>58</v>
      </c>
      <c r="B5" s="1" t="s">
        <v>59</v>
      </c>
      <c r="C5" s="1" t="s">
        <v>57</v>
      </c>
      <c r="D5" s="1">
        <v>92</v>
      </c>
      <c r="E5" s="1">
        <v>2</v>
      </c>
    </row>
    <row r="6" spans="1:5" ht="18.75">
      <c r="A6" s="1" t="s">
        <v>60</v>
      </c>
      <c r="B6" s="1" t="s">
        <v>61</v>
      </c>
      <c r="C6" s="1" t="s">
        <v>57</v>
      </c>
      <c r="D6" s="1">
        <v>90</v>
      </c>
      <c r="E6" s="1">
        <v>3</v>
      </c>
    </row>
    <row r="7" spans="1:5" ht="18.75">
      <c r="A7" s="1" t="s">
        <v>62</v>
      </c>
      <c r="B7" s="1" t="s">
        <v>63</v>
      </c>
      <c r="C7" s="1" t="s">
        <v>57</v>
      </c>
      <c r="D7" s="1">
        <v>85</v>
      </c>
      <c r="E7" s="1">
        <v>4</v>
      </c>
    </row>
    <row r="8" spans="1:5" ht="18.75">
      <c r="A8" s="1" t="s">
        <v>64</v>
      </c>
      <c r="B8" s="1" t="s">
        <v>65</v>
      </c>
      <c r="C8" s="1" t="s">
        <v>57</v>
      </c>
      <c r="D8" s="1">
        <v>85</v>
      </c>
      <c r="E8" s="1">
        <v>5</v>
      </c>
    </row>
    <row r="9" spans="1:5" ht="18.75">
      <c r="A9" s="1" t="s">
        <v>66</v>
      </c>
      <c r="B9" s="1" t="s">
        <v>67</v>
      </c>
      <c r="C9" s="1" t="s">
        <v>57</v>
      </c>
      <c r="D9" s="1">
        <v>84</v>
      </c>
      <c r="E9" s="1">
        <v>6</v>
      </c>
    </row>
    <row r="10" spans="1:5" ht="18.75">
      <c r="A10" s="1" t="s">
        <v>68</v>
      </c>
      <c r="B10" s="1" t="s">
        <v>69</v>
      </c>
      <c r="C10" s="1" t="s">
        <v>57</v>
      </c>
      <c r="D10" s="1">
        <v>84</v>
      </c>
      <c r="E10" s="1">
        <v>7</v>
      </c>
    </row>
    <row r="11" spans="1:5" ht="18.75">
      <c r="A11" s="1" t="s">
        <v>70</v>
      </c>
      <c r="B11" s="1" t="s">
        <v>71</v>
      </c>
      <c r="C11" s="1" t="s">
        <v>57</v>
      </c>
      <c r="D11" s="1">
        <v>83</v>
      </c>
      <c r="E11" s="1">
        <v>8</v>
      </c>
    </row>
    <row r="12" spans="1:5" ht="18.75">
      <c r="A12" s="1" t="s">
        <v>72</v>
      </c>
      <c r="B12" s="1" t="s">
        <v>73</v>
      </c>
      <c r="C12" s="1" t="s">
        <v>57</v>
      </c>
      <c r="D12" s="1">
        <v>82</v>
      </c>
      <c r="E12" s="1">
        <v>9</v>
      </c>
    </row>
    <row r="13" spans="1:5" ht="18.75">
      <c r="A13" s="1" t="s">
        <v>74</v>
      </c>
      <c r="B13" s="1" t="s">
        <v>75</v>
      </c>
      <c r="C13" s="1" t="s">
        <v>57</v>
      </c>
      <c r="D13" s="1">
        <v>82</v>
      </c>
      <c r="E13" s="1">
        <v>10</v>
      </c>
    </row>
    <row r="14" spans="1:5" ht="18.75">
      <c r="A14" s="1" t="s">
        <v>76</v>
      </c>
      <c r="B14" s="1" t="s">
        <v>77</v>
      </c>
      <c r="C14" s="1" t="s">
        <v>57</v>
      </c>
      <c r="D14" s="1">
        <v>82</v>
      </c>
      <c r="E14" s="1">
        <v>11</v>
      </c>
    </row>
    <row r="15" spans="1:5" ht="18.75">
      <c r="A15" s="1" t="s">
        <v>78</v>
      </c>
      <c r="B15" s="1" t="s">
        <v>79</v>
      </c>
      <c r="C15" s="1" t="s">
        <v>57</v>
      </c>
      <c r="D15" s="1">
        <v>81</v>
      </c>
      <c r="E15" s="1">
        <v>12</v>
      </c>
    </row>
    <row r="16" spans="1:5" ht="18.75">
      <c r="A16" s="1" t="s">
        <v>80</v>
      </c>
      <c r="B16" s="1" t="s">
        <v>81</v>
      </c>
      <c r="C16" s="1" t="s">
        <v>57</v>
      </c>
      <c r="D16" s="1">
        <v>80</v>
      </c>
      <c r="E16" s="1">
        <v>13</v>
      </c>
    </row>
    <row r="17" spans="1:5" ht="18.75">
      <c r="A17" s="1" t="s">
        <v>82</v>
      </c>
      <c r="B17" s="1" t="s">
        <v>83</v>
      </c>
      <c r="C17" s="1" t="s">
        <v>57</v>
      </c>
      <c r="D17" s="1">
        <v>79</v>
      </c>
      <c r="E17" s="1">
        <v>14</v>
      </c>
    </row>
    <row r="18" spans="1:5" ht="18.75">
      <c r="A18" s="1" t="s">
        <v>84</v>
      </c>
      <c r="B18" s="1" t="s">
        <v>85</v>
      </c>
      <c r="C18" s="1" t="s">
        <v>57</v>
      </c>
      <c r="D18" s="1">
        <v>78</v>
      </c>
      <c r="E18" s="1">
        <v>15</v>
      </c>
    </row>
    <row r="19" spans="1:5" ht="18.75">
      <c r="A19" s="1" t="s">
        <v>86</v>
      </c>
      <c r="B19" s="1" t="s">
        <v>87</v>
      </c>
      <c r="C19" s="1" t="s">
        <v>57</v>
      </c>
      <c r="D19" s="1">
        <v>77</v>
      </c>
      <c r="E19" s="1">
        <v>16</v>
      </c>
    </row>
    <row r="20" spans="1:5" ht="18.75">
      <c r="A20" s="1" t="s">
        <v>88</v>
      </c>
      <c r="B20" s="1" t="s">
        <v>89</v>
      </c>
      <c r="C20" s="1" t="s">
        <v>57</v>
      </c>
      <c r="D20" s="1">
        <v>77</v>
      </c>
      <c r="E20" s="1">
        <v>17</v>
      </c>
    </row>
    <row r="21" spans="1:5" ht="18.75">
      <c r="A21" s="1" t="s">
        <v>90</v>
      </c>
      <c r="B21" s="1" t="s">
        <v>91</v>
      </c>
      <c r="C21" s="1" t="s">
        <v>57</v>
      </c>
      <c r="D21" s="1">
        <v>77</v>
      </c>
      <c r="E21" s="1">
        <v>18</v>
      </c>
    </row>
    <row r="22" spans="1:5" ht="18.75">
      <c r="A22" s="1" t="s">
        <v>92</v>
      </c>
      <c r="B22" s="1" t="s">
        <v>93</v>
      </c>
      <c r="C22" s="1" t="s">
        <v>57</v>
      </c>
      <c r="D22" s="1">
        <v>77</v>
      </c>
      <c r="E22" s="1">
        <v>19</v>
      </c>
    </row>
    <row r="23" spans="1:5" ht="18.75">
      <c r="A23" s="1" t="s">
        <v>94</v>
      </c>
      <c r="B23" s="1" t="s">
        <v>95</v>
      </c>
      <c r="C23" s="1" t="s">
        <v>57</v>
      </c>
      <c r="D23" s="1">
        <v>76</v>
      </c>
      <c r="E23" s="1">
        <v>20</v>
      </c>
    </row>
    <row r="24" spans="1:5" ht="18.75">
      <c r="A24" s="1" t="s">
        <v>96</v>
      </c>
      <c r="B24" s="1" t="s">
        <v>97</v>
      </c>
      <c r="C24" s="1" t="s">
        <v>57</v>
      </c>
      <c r="D24" s="1">
        <v>76</v>
      </c>
      <c r="E24" s="1">
        <v>21</v>
      </c>
    </row>
    <row r="25" spans="1:5" ht="18.75">
      <c r="A25" s="1" t="s">
        <v>98</v>
      </c>
      <c r="B25" s="1" t="s">
        <v>99</v>
      </c>
      <c r="C25" s="1" t="s">
        <v>57</v>
      </c>
      <c r="D25" s="1">
        <v>74</v>
      </c>
      <c r="E25" s="1">
        <v>22</v>
      </c>
    </row>
    <row r="26" spans="1:5" ht="18.75">
      <c r="A26" s="1" t="s">
        <v>100</v>
      </c>
      <c r="B26" s="1" t="s">
        <v>101</v>
      </c>
      <c r="C26" s="1" t="s">
        <v>57</v>
      </c>
      <c r="D26" s="1">
        <v>74</v>
      </c>
      <c r="E26" s="1">
        <v>23</v>
      </c>
    </row>
    <row r="27" spans="1:5" ht="18.75">
      <c r="A27" s="1" t="s">
        <v>102</v>
      </c>
      <c r="B27" s="1" t="s">
        <v>103</v>
      </c>
      <c r="C27" s="1" t="s">
        <v>57</v>
      </c>
      <c r="D27" s="1">
        <v>74</v>
      </c>
      <c r="E27" s="1">
        <v>24</v>
      </c>
    </row>
    <row r="28" spans="1:5" ht="18.75">
      <c r="A28" s="1" t="s">
        <v>104</v>
      </c>
      <c r="B28" s="1" t="s">
        <v>105</v>
      </c>
      <c r="C28" s="1" t="s">
        <v>57</v>
      </c>
      <c r="D28" s="1">
        <v>74</v>
      </c>
      <c r="E28" s="1">
        <v>25</v>
      </c>
    </row>
  </sheetData>
  <sheetProtection/>
  <mergeCells count="2">
    <mergeCell ref="A1:E1"/>
    <mergeCell ref="A2:C2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90" zoomScalePageLayoutView="0" workbookViewId="0" topLeftCell="A1">
      <selection activeCell="A1" sqref="A1:E1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4.125" style="2" customWidth="1"/>
  </cols>
  <sheetData>
    <row r="1" spans="1:5" ht="62.25" customHeight="1">
      <c r="A1" s="12" t="s">
        <v>106</v>
      </c>
      <c r="B1" s="12"/>
      <c r="C1" s="12"/>
      <c r="D1" s="12"/>
      <c r="E1" s="12"/>
    </row>
    <row r="2" spans="1:4" ht="30.75" customHeight="1">
      <c r="A2" s="13" t="s">
        <v>107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108</v>
      </c>
      <c r="B4" s="1" t="s">
        <v>109</v>
      </c>
      <c r="C4" s="1" t="s">
        <v>110</v>
      </c>
      <c r="D4" s="1">
        <v>90</v>
      </c>
      <c r="E4" s="1">
        <v>1</v>
      </c>
    </row>
    <row r="5" spans="1:5" ht="18.75">
      <c r="A5" s="1" t="s">
        <v>111</v>
      </c>
      <c r="B5" s="1" t="s">
        <v>112</v>
      </c>
      <c r="C5" s="1" t="s">
        <v>110</v>
      </c>
      <c r="D5" s="1">
        <v>86</v>
      </c>
      <c r="E5" s="1">
        <v>2</v>
      </c>
    </row>
    <row r="6" spans="1:5" ht="18.75">
      <c r="A6" s="1" t="s">
        <v>113</v>
      </c>
      <c r="B6" s="1" t="s">
        <v>114</v>
      </c>
      <c r="C6" s="1" t="s">
        <v>110</v>
      </c>
      <c r="D6" s="1">
        <v>86</v>
      </c>
      <c r="E6" s="1">
        <v>3</v>
      </c>
    </row>
    <row r="7" spans="1:5" ht="18.75">
      <c r="A7" s="1" t="s">
        <v>115</v>
      </c>
      <c r="B7" s="1" t="s">
        <v>116</v>
      </c>
      <c r="C7" s="1" t="s">
        <v>110</v>
      </c>
      <c r="D7" s="1">
        <v>86</v>
      </c>
      <c r="E7" s="1">
        <v>4</v>
      </c>
    </row>
    <row r="8" spans="1:5" ht="18.75">
      <c r="A8" s="1" t="s">
        <v>117</v>
      </c>
      <c r="B8" s="1" t="s">
        <v>118</v>
      </c>
      <c r="C8" s="1" t="s">
        <v>110</v>
      </c>
      <c r="D8" s="1">
        <v>86</v>
      </c>
      <c r="E8" s="1">
        <v>5</v>
      </c>
    </row>
    <row r="9" spans="1:5" ht="18.75">
      <c r="A9" s="1" t="s">
        <v>119</v>
      </c>
      <c r="B9" s="1" t="s">
        <v>120</v>
      </c>
      <c r="C9" s="1" t="s">
        <v>110</v>
      </c>
      <c r="D9" s="1">
        <v>86</v>
      </c>
      <c r="E9" s="1">
        <v>6</v>
      </c>
    </row>
    <row r="10" spans="1:5" ht="18.75">
      <c r="A10" s="1" t="s">
        <v>121</v>
      </c>
      <c r="B10" s="1" t="s">
        <v>122</v>
      </c>
      <c r="C10" s="1" t="s">
        <v>110</v>
      </c>
      <c r="D10" s="1">
        <v>85</v>
      </c>
      <c r="E10" s="1">
        <v>7</v>
      </c>
    </row>
    <row r="11" spans="1:5" ht="18.75">
      <c r="A11" s="1" t="s">
        <v>123</v>
      </c>
      <c r="B11" s="1" t="s">
        <v>124</v>
      </c>
      <c r="C11" s="1" t="s">
        <v>110</v>
      </c>
      <c r="D11" s="1">
        <v>85</v>
      </c>
      <c r="E11" s="1">
        <v>8</v>
      </c>
    </row>
    <row r="12" spans="1:5" ht="18.75">
      <c r="A12" s="1" t="s">
        <v>125</v>
      </c>
      <c r="B12" s="1" t="s">
        <v>126</v>
      </c>
      <c r="C12" s="1" t="s">
        <v>110</v>
      </c>
      <c r="D12" s="1">
        <v>82</v>
      </c>
      <c r="E12" s="1">
        <v>9</v>
      </c>
    </row>
    <row r="13" spans="1:5" ht="18.75">
      <c r="A13" s="1" t="s">
        <v>127</v>
      </c>
      <c r="B13" s="1" t="s">
        <v>128</v>
      </c>
      <c r="C13" s="1" t="s">
        <v>110</v>
      </c>
      <c r="D13" s="1">
        <v>82</v>
      </c>
      <c r="E13" s="1">
        <v>10</v>
      </c>
    </row>
    <row r="14" spans="1:5" ht="18.75">
      <c r="A14" s="1" t="s">
        <v>129</v>
      </c>
      <c r="B14" s="1" t="s">
        <v>130</v>
      </c>
      <c r="C14" s="1" t="s">
        <v>110</v>
      </c>
      <c r="D14" s="1">
        <v>81</v>
      </c>
      <c r="E14" s="1">
        <v>11</v>
      </c>
    </row>
    <row r="15" spans="1:5" ht="18.75">
      <c r="A15" s="1" t="s">
        <v>131</v>
      </c>
      <c r="B15" s="1" t="s">
        <v>132</v>
      </c>
      <c r="C15" s="1" t="s">
        <v>110</v>
      </c>
      <c r="D15" s="1">
        <v>80</v>
      </c>
      <c r="E15" s="1">
        <v>12</v>
      </c>
    </row>
    <row r="16" spans="1:5" ht="18.75">
      <c r="A16" s="1" t="s">
        <v>133</v>
      </c>
      <c r="B16" s="1" t="s">
        <v>134</v>
      </c>
      <c r="C16" s="1" t="s">
        <v>110</v>
      </c>
      <c r="D16" s="1">
        <v>80</v>
      </c>
      <c r="E16" s="1">
        <v>13</v>
      </c>
    </row>
    <row r="17" spans="1:5" ht="18.75">
      <c r="A17" s="1" t="s">
        <v>135</v>
      </c>
      <c r="B17" s="1" t="s">
        <v>136</v>
      </c>
      <c r="C17" s="1" t="s">
        <v>110</v>
      </c>
      <c r="D17" s="1">
        <v>80</v>
      </c>
      <c r="E17" s="1">
        <v>14</v>
      </c>
    </row>
  </sheetData>
  <sheetProtection/>
  <mergeCells count="2">
    <mergeCell ref="A1:E1"/>
    <mergeCell ref="A2:C2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90" zoomScalePageLayoutView="0" workbookViewId="0" topLeftCell="A1">
      <selection activeCell="J11" sqref="J11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5.00390625" style="2" customWidth="1"/>
  </cols>
  <sheetData>
    <row r="1" spans="1:5" ht="57.75" customHeight="1">
      <c r="A1" s="12" t="s">
        <v>137</v>
      </c>
      <c r="B1" s="12"/>
      <c r="C1" s="12"/>
      <c r="D1" s="12"/>
      <c r="E1" s="12"/>
    </row>
    <row r="2" spans="1:4" ht="30.75" customHeight="1">
      <c r="A2" s="13" t="s">
        <v>138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139</v>
      </c>
      <c r="B4" s="1" t="s">
        <v>140</v>
      </c>
      <c r="C4" s="1" t="s">
        <v>141</v>
      </c>
      <c r="D4" s="1">
        <v>66.5</v>
      </c>
      <c r="E4" s="1">
        <v>1</v>
      </c>
    </row>
    <row r="5" spans="1:5" ht="18.75">
      <c r="A5" s="1" t="s">
        <v>142</v>
      </c>
      <c r="B5" s="1" t="s">
        <v>143</v>
      </c>
      <c r="C5" s="1" t="s">
        <v>141</v>
      </c>
      <c r="D5" s="1">
        <v>65.5</v>
      </c>
      <c r="E5" s="1">
        <v>2</v>
      </c>
    </row>
    <row r="6" spans="1:5" ht="18.75">
      <c r="A6" s="1" t="s">
        <v>144</v>
      </c>
      <c r="B6" s="1" t="s">
        <v>145</v>
      </c>
      <c r="C6" s="1" t="s">
        <v>141</v>
      </c>
      <c r="D6" s="1">
        <v>64</v>
      </c>
      <c r="E6" s="1">
        <v>3</v>
      </c>
    </row>
    <row r="7" spans="1:5" ht="18.75">
      <c r="A7" s="1" t="s">
        <v>146</v>
      </c>
      <c r="B7" s="1" t="s">
        <v>147</v>
      </c>
      <c r="C7" s="1" t="s">
        <v>141</v>
      </c>
      <c r="D7" s="1">
        <v>63.5</v>
      </c>
      <c r="E7" s="1">
        <v>4</v>
      </c>
    </row>
    <row r="8" spans="1:5" ht="18.75">
      <c r="A8" s="1" t="s">
        <v>148</v>
      </c>
      <c r="B8" s="1" t="s">
        <v>149</v>
      </c>
      <c r="C8" s="1" t="s">
        <v>141</v>
      </c>
      <c r="D8" s="1">
        <v>63</v>
      </c>
      <c r="E8" s="1">
        <v>5</v>
      </c>
    </row>
    <row r="9" spans="1:5" ht="18.75">
      <c r="A9" s="1" t="s">
        <v>150</v>
      </c>
      <c r="B9" s="1" t="s">
        <v>151</v>
      </c>
      <c r="C9" s="1" t="s">
        <v>141</v>
      </c>
      <c r="D9" s="1">
        <v>62</v>
      </c>
      <c r="E9" s="1">
        <v>6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7868055555555555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90" zoomScalePageLayoutView="0" workbookViewId="0" topLeftCell="A1">
      <selection activeCell="M12" sqref="M12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4.50390625" style="2" customWidth="1"/>
  </cols>
  <sheetData>
    <row r="1" spans="1:5" ht="45.75" customHeight="1">
      <c r="A1" s="12" t="s">
        <v>106</v>
      </c>
      <c r="B1" s="12"/>
      <c r="C1" s="12"/>
      <c r="D1" s="12"/>
      <c r="E1" s="12"/>
    </row>
    <row r="2" spans="1:4" ht="24" customHeight="1">
      <c r="A2" s="13" t="s">
        <v>152</v>
      </c>
      <c r="B2" s="13"/>
      <c r="C2" s="13"/>
      <c r="D2" s="4"/>
    </row>
    <row r="3" spans="1:5" ht="16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6.5" customHeight="1">
      <c r="A4" s="1" t="s">
        <v>153</v>
      </c>
      <c r="B4" s="1" t="s">
        <v>154</v>
      </c>
      <c r="C4" s="1" t="s">
        <v>155</v>
      </c>
      <c r="D4" s="1">
        <v>92</v>
      </c>
      <c r="E4" s="1">
        <v>1</v>
      </c>
    </row>
    <row r="5" spans="1:5" ht="16.5" customHeight="1">
      <c r="A5" s="1" t="s">
        <v>156</v>
      </c>
      <c r="B5" s="1" t="s">
        <v>157</v>
      </c>
      <c r="C5" s="1" t="s">
        <v>155</v>
      </c>
      <c r="D5" s="1">
        <v>89</v>
      </c>
      <c r="E5" s="1">
        <v>2</v>
      </c>
    </row>
    <row r="6" spans="1:5" ht="16.5" customHeight="1">
      <c r="A6" s="1" t="s">
        <v>158</v>
      </c>
      <c r="B6" s="1" t="s">
        <v>159</v>
      </c>
      <c r="C6" s="1" t="s">
        <v>155</v>
      </c>
      <c r="D6" s="1">
        <v>89</v>
      </c>
      <c r="E6" s="1">
        <v>3</v>
      </c>
    </row>
    <row r="7" spans="1:5" ht="16.5" customHeight="1">
      <c r="A7" s="1" t="s">
        <v>160</v>
      </c>
      <c r="B7" s="1" t="s">
        <v>161</v>
      </c>
      <c r="C7" s="1" t="s">
        <v>155</v>
      </c>
      <c r="D7" s="1">
        <v>88</v>
      </c>
      <c r="E7" s="1">
        <v>4</v>
      </c>
    </row>
    <row r="8" spans="1:5" ht="16.5" customHeight="1">
      <c r="A8" s="1" t="s">
        <v>162</v>
      </c>
      <c r="B8" s="1" t="s">
        <v>163</v>
      </c>
      <c r="C8" s="1" t="s">
        <v>155</v>
      </c>
      <c r="D8" s="1">
        <v>88</v>
      </c>
      <c r="E8" s="1">
        <v>5</v>
      </c>
    </row>
    <row r="9" spans="1:5" ht="16.5" customHeight="1">
      <c r="A9" s="1" t="s">
        <v>164</v>
      </c>
      <c r="B9" s="1" t="s">
        <v>165</v>
      </c>
      <c r="C9" s="1" t="s">
        <v>155</v>
      </c>
      <c r="D9" s="1">
        <v>88</v>
      </c>
      <c r="E9" s="1">
        <v>6</v>
      </c>
    </row>
    <row r="10" spans="1:5" ht="16.5" customHeight="1">
      <c r="A10" s="1" t="s">
        <v>166</v>
      </c>
      <c r="B10" s="1" t="s">
        <v>167</v>
      </c>
      <c r="C10" s="1" t="s">
        <v>155</v>
      </c>
      <c r="D10" s="1">
        <v>88</v>
      </c>
      <c r="E10" s="1">
        <v>7</v>
      </c>
    </row>
    <row r="11" spans="1:5" ht="16.5" customHeight="1">
      <c r="A11" s="1" t="s">
        <v>168</v>
      </c>
      <c r="B11" s="1" t="s">
        <v>169</v>
      </c>
      <c r="C11" s="1" t="s">
        <v>155</v>
      </c>
      <c r="D11" s="1">
        <v>88</v>
      </c>
      <c r="E11" s="1">
        <v>8</v>
      </c>
    </row>
    <row r="12" spans="1:5" ht="16.5" customHeight="1">
      <c r="A12" s="1" t="s">
        <v>170</v>
      </c>
      <c r="B12" s="1" t="s">
        <v>171</v>
      </c>
      <c r="C12" s="1" t="s">
        <v>155</v>
      </c>
      <c r="D12" s="1">
        <v>87</v>
      </c>
      <c r="E12" s="1">
        <v>9</v>
      </c>
    </row>
    <row r="13" spans="1:5" ht="16.5" customHeight="1">
      <c r="A13" s="1" t="s">
        <v>172</v>
      </c>
      <c r="B13" s="1" t="s">
        <v>173</v>
      </c>
      <c r="C13" s="1" t="s">
        <v>155</v>
      </c>
      <c r="D13" s="1">
        <v>87</v>
      </c>
      <c r="E13" s="1">
        <v>10</v>
      </c>
    </row>
    <row r="14" spans="1:5" ht="16.5" customHeight="1">
      <c r="A14" s="1" t="s">
        <v>174</v>
      </c>
      <c r="B14" s="1" t="s">
        <v>175</v>
      </c>
      <c r="C14" s="1" t="s">
        <v>155</v>
      </c>
      <c r="D14" s="1">
        <v>87</v>
      </c>
      <c r="E14" s="1">
        <v>11</v>
      </c>
    </row>
    <row r="15" spans="1:5" ht="16.5" customHeight="1">
      <c r="A15" s="1" t="s">
        <v>176</v>
      </c>
      <c r="B15" s="1" t="s">
        <v>177</v>
      </c>
      <c r="C15" s="1" t="s">
        <v>155</v>
      </c>
      <c r="D15" s="1">
        <v>87</v>
      </c>
      <c r="E15" s="1">
        <v>12</v>
      </c>
    </row>
    <row r="16" spans="1:5" ht="16.5" customHeight="1">
      <c r="A16" s="1" t="s">
        <v>178</v>
      </c>
      <c r="B16" s="1" t="s">
        <v>179</v>
      </c>
      <c r="C16" s="1" t="s">
        <v>155</v>
      </c>
      <c r="D16" s="1">
        <v>86</v>
      </c>
      <c r="E16" s="1">
        <v>13</v>
      </c>
    </row>
    <row r="17" spans="1:5" ht="16.5" customHeight="1">
      <c r="A17" s="1" t="s">
        <v>180</v>
      </c>
      <c r="B17" s="1" t="s">
        <v>181</v>
      </c>
      <c r="C17" s="1" t="s">
        <v>155</v>
      </c>
      <c r="D17" s="1">
        <v>86</v>
      </c>
      <c r="E17" s="1">
        <v>14</v>
      </c>
    </row>
    <row r="18" spans="1:5" ht="16.5" customHeight="1">
      <c r="A18" s="1" t="s">
        <v>182</v>
      </c>
      <c r="B18" s="1" t="s">
        <v>183</v>
      </c>
      <c r="C18" s="1" t="s">
        <v>155</v>
      </c>
      <c r="D18" s="1">
        <v>86</v>
      </c>
      <c r="E18" s="1">
        <v>15</v>
      </c>
    </row>
    <row r="19" spans="1:5" ht="16.5" customHeight="1">
      <c r="A19" s="1" t="s">
        <v>184</v>
      </c>
      <c r="B19" s="1" t="s">
        <v>185</v>
      </c>
      <c r="C19" s="1" t="s">
        <v>155</v>
      </c>
      <c r="D19" s="1">
        <v>86</v>
      </c>
      <c r="E19" s="1">
        <v>16</v>
      </c>
    </row>
    <row r="20" spans="1:5" ht="16.5" customHeight="1">
      <c r="A20" s="1" t="s">
        <v>186</v>
      </c>
      <c r="B20" s="1" t="s">
        <v>187</v>
      </c>
      <c r="C20" s="1" t="s">
        <v>155</v>
      </c>
      <c r="D20" s="1">
        <v>86</v>
      </c>
      <c r="E20" s="1">
        <v>17</v>
      </c>
    </row>
    <row r="21" spans="1:5" ht="16.5" customHeight="1">
      <c r="A21" s="1" t="s">
        <v>188</v>
      </c>
      <c r="B21" s="1" t="s">
        <v>189</v>
      </c>
      <c r="C21" s="1" t="s">
        <v>155</v>
      </c>
      <c r="D21" s="1">
        <v>85</v>
      </c>
      <c r="E21" s="1">
        <v>18</v>
      </c>
    </row>
    <row r="22" spans="1:5" ht="16.5" customHeight="1">
      <c r="A22" s="1" t="s">
        <v>190</v>
      </c>
      <c r="B22" s="1" t="s">
        <v>191</v>
      </c>
      <c r="C22" s="1" t="s">
        <v>155</v>
      </c>
      <c r="D22" s="1">
        <v>85</v>
      </c>
      <c r="E22" s="1">
        <v>19</v>
      </c>
    </row>
    <row r="23" spans="1:5" ht="16.5" customHeight="1">
      <c r="A23" s="1" t="s">
        <v>192</v>
      </c>
      <c r="B23" s="1" t="s">
        <v>193</v>
      </c>
      <c r="C23" s="1" t="s">
        <v>155</v>
      </c>
      <c r="D23" s="1">
        <v>85</v>
      </c>
      <c r="E23" s="1">
        <v>20</v>
      </c>
    </row>
    <row r="24" spans="1:5" ht="16.5" customHeight="1">
      <c r="A24" s="1" t="s">
        <v>194</v>
      </c>
      <c r="B24" s="1" t="s">
        <v>195</v>
      </c>
      <c r="C24" s="1" t="s">
        <v>155</v>
      </c>
      <c r="D24" s="1">
        <v>85</v>
      </c>
      <c r="E24" s="1">
        <v>21</v>
      </c>
    </row>
    <row r="25" spans="1:5" ht="16.5" customHeight="1">
      <c r="A25" s="1" t="s">
        <v>196</v>
      </c>
      <c r="B25" s="1" t="s">
        <v>197</v>
      </c>
      <c r="C25" s="1" t="s">
        <v>155</v>
      </c>
      <c r="D25" s="1">
        <v>85</v>
      </c>
      <c r="E25" s="1">
        <v>22</v>
      </c>
    </row>
    <row r="26" spans="1:5" ht="16.5" customHeight="1">
      <c r="A26" s="1" t="s">
        <v>198</v>
      </c>
      <c r="B26" s="1" t="s">
        <v>199</v>
      </c>
      <c r="C26" s="1" t="s">
        <v>155</v>
      </c>
      <c r="D26" s="1">
        <v>84</v>
      </c>
      <c r="E26" s="1">
        <v>23</v>
      </c>
    </row>
    <row r="27" spans="1:5" ht="16.5" customHeight="1">
      <c r="A27" s="1" t="s">
        <v>200</v>
      </c>
      <c r="B27" s="1" t="s">
        <v>201</v>
      </c>
      <c r="C27" s="1" t="s">
        <v>155</v>
      </c>
      <c r="D27" s="1">
        <v>84</v>
      </c>
      <c r="E27" s="1">
        <v>24</v>
      </c>
    </row>
    <row r="28" spans="1:5" ht="16.5" customHeight="1">
      <c r="A28" s="1" t="s">
        <v>202</v>
      </c>
      <c r="B28" s="1" t="s">
        <v>203</v>
      </c>
      <c r="C28" s="1" t="s">
        <v>155</v>
      </c>
      <c r="D28" s="1">
        <v>84</v>
      </c>
      <c r="E28" s="1">
        <v>25</v>
      </c>
    </row>
    <row r="29" spans="1:5" ht="16.5" customHeight="1">
      <c r="A29" s="1" t="s">
        <v>204</v>
      </c>
      <c r="B29" s="1" t="s">
        <v>205</v>
      </c>
      <c r="C29" s="1" t="s">
        <v>155</v>
      </c>
      <c r="D29" s="1">
        <v>84</v>
      </c>
      <c r="E29" s="1">
        <v>26</v>
      </c>
    </row>
    <row r="30" spans="1:5" ht="16.5" customHeight="1">
      <c r="A30" s="1" t="s">
        <v>206</v>
      </c>
      <c r="B30" s="1" t="s">
        <v>207</v>
      </c>
      <c r="C30" s="1" t="s">
        <v>155</v>
      </c>
      <c r="D30" s="1">
        <v>84</v>
      </c>
      <c r="E30" s="1">
        <v>27</v>
      </c>
    </row>
    <row r="31" spans="1:5" ht="16.5" customHeight="1">
      <c r="A31" s="1" t="s">
        <v>208</v>
      </c>
      <c r="B31" s="1" t="s">
        <v>209</v>
      </c>
      <c r="C31" s="1" t="s">
        <v>155</v>
      </c>
      <c r="D31" s="1">
        <v>84</v>
      </c>
      <c r="E31" s="1">
        <v>28</v>
      </c>
    </row>
    <row r="32" spans="1:5" ht="16.5" customHeight="1">
      <c r="A32" s="1" t="s">
        <v>210</v>
      </c>
      <c r="B32" s="1" t="s">
        <v>211</v>
      </c>
      <c r="C32" s="1" t="s">
        <v>155</v>
      </c>
      <c r="D32" s="1">
        <v>83</v>
      </c>
      <c r="E32" s="1">
        <v>29</v>
      </c>
    </row>
    <row r="33" spans="1:5" ht="16.5" customHeight="1">
      <c r="A33" s="1" t="s">
        <v>212</v>
      </c>
      <c r="B33" s="1" t="s">
        <v>213</v>
      </c>
      <c r="C33" s="1" t="s">
        <v>155</v>
      </c>
      <c r="D33" s="1">
        <v>83</v>
      </c>
      <c r="E33" s="1">
        <v>30</v>
      </c>
    </row>
    <row r="34" spans="1:5" ht="16.5" customHeight="1">
      <c r="A34" s="1" t="s">
        <v>214</v>
      </c>
      <c r="B34" s="1" t="s">
        <v>215</v>
      </c>
      <c r="C34" s="1" t="s">
        <v>155</v>
      </c>
      <c r="D34" s="1">
        <v>83</v>
      </c>
      <c r="E34" s="1">
        <v>31</v>
      </c>
    </row>
    <row r="35" spans="1:5" ht="16.5" customHeight="1">
      <c r="A35" s="1" t="s">
        <v>216</v>
      </c>
      <c r="B35" s="1" t="s">
        <v>217</v>
      </c>
      <c r="C35" s="1" t="s">
        <v>155</v>
      </c>
      <c r="D35" s="1">
        <v>83</v>
      </c>
      <c r="E35" s="1">
        <v>32</v>
      </c>
    </row>
    <row r="36" spans="1:5" ht="16.5" customHeight="1">
      <c r="A36" s="1" t="s">
        <v>218</v>
      </c>
      <c r="B36" s="1" t="s">
        <v>219</v>
      </c>
      <c r="C36" s="1" t="s">
        <v>155</v>
      </c>
      <c r="D36" s="1">
        <v>83</v>
      </c>
      <c r="E36" s="1">
        <v>33</v>
      </c>
    </row>
    <row r="37" spans="1:5" ht="16.5" customHeight="1">
      <c r="A37" s="1" t="s">
        <v>220</v>
      </c>
      <c r="B37" s="1" t="s">
        <v>221</v>
      </c>
      <c r="C37" s="1" t="s">
        <v>155</v>
      </c>
      <c r="D37" s="1">
        <v>83</v>
      </c>
      <c r="E37" s="1">
        <v>34</v>
      </c>
    </row>
    <row r="38" spans="1:5" ht="16.5" customHeight="1">
      <c r="A38" s="1" t="s">
        <v>222</v>
      </c>
      <c r="B38" s="1" t="s">
        <v>223</v>
      </c>
      <c r="C38" s="1" t="s">
        <v>155</v>
      </c>
      <c r="D38" s="1">
        <v>83</v>
      </c>
      <c r="E38" s="1">
        <v>35</v>
      </c>
    </row>
    <row r="39" spans="1:5" ht="16.5" customHeight="1">
      <c r="A39" s="1" t="s">
        <v>224</v>
      </c>
      <c r="B39" s="1" t="s">
        <v>225</v>
      </c>
      <c r="C39" s="1" t="s">
        <v>155</v>
      </c>
      <c r="D39" s="1">
        <v>83</v>
      </c>
      <c r="E39" s="1">
        <v>36</v>
      </c>
    </row>
    <row r="40" spans="1:5" ht="16.5" customHeight="1">
      <c r="A40" s="1" t="s">
        <v>226</v>
      </c>
      <c r="B40" s="1" t="s">
        <v>227</v>
      </c>
      <c r="C40" s="1" t="s">
        <v>155</v>
      </c>
      <c r="D40" s="1">
        <v>83</v>
      </c>
      <c r="E40" s="1">
        <v>37</v>
      </c>
    </row>
    <row r="41" spans="1:5" ht="16.5" customHeight="1">
      <c r="A41" s="1" t="s">
        <v>228</v>
      </c>
      <c r="B41" s="1" t="s">
        <v>229</v>
      </c>
      <c r="C41" s="1" t="s">
        <v>155</v>
      </c>
      <c r="D41" s="1">
        <v>83</v>
      </c>
      <c r="E41" s="1">
        <v>38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7868055555555555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90" zoomScalePageLayoutView="0" workbookViewId="0" topLeftCell="A1">
      <selection activeCell="A1" sqref="A1:E1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3.50390625" style="2" customWidth="1"/>
  </cols>
  <sheetData>
    <row r="1" spans="1:5" ht="57" customHeight="1">
      <c r="A1" s="12" t="s">
        <v>106</v>
      </c>
      <c r="B1" s="12"/>
      <c r="C1" s="12"/>
      <c r="D1" s="12"/>
      <c r="E1" s="12"/>
    </row>
    <row r="2" spans="1:4" ht="30.75" customHeight="1">
      <c r="A2" s="13" t="s">
        <v>230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231</v>
      </c>
      <c r="B4" s="1" t="s">
        <v>232</v>
      </c>
      <c r="C4" s="1" t="s">
        <v>233</v>
      </c>
      <c r="D4" s="1">
        <v>54</v>
      </c>
      <c r="E4" s="1">
        <v>1</v>
      </c>
    </row>
    <row r="5" spans="1:5" ht="18.75">
      <c r="A5" s="1" t="s">
        <v>234</v>
      </c>
      <c r="B5" s="1" t="s">
        <v>235</v>
      </c>
      <c r="C5" s="1" t="s">
        <v>233</v>
      </c>
      <c r="D5" s="1">
        <v>54</v>
      </c>
      <c r="E5" s="1">
        <v>2</v>
      </c>
    </row>
    <row r="6" spans="1:5" ht="18.75">
      <c r="A6" s="1" t="s">
        <v>236</v>
      </c>
      <c r="B6" s="1" t="s">
        <v>237</v>
      </c>
      <c r="C6" s="1" t="s">
        <v>233</v>
      </c>
      <c r="D6" s="1">
        <v>52</v>
      </c>
      <c r="E6" s="1">
        <v>3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6673611111111111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90" zoomScalePageLayoutView="0" workbookViewId="0" topLeftCell="A1">
      <selection activeCell="F16" sqref="F16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4.75390625" style="2" customWidth="1"/>
  </cols>
  <sheetData>
    <row r="1" spans="1:5" ht="57" customHeight="1">
      <c r="A1" s="12" t="s">
        <v>137</v>
      </c>
      <c r="B1" s="12"/>
      <c r="C1" s="12"/>
      <c r="D1" s="12"/>
      <c r="E1" s="12"/>
    </row>
    <row r="2" spans="1:4" ht="30.75" customHeight="1">
      <c r="A2" s="13" t="s">
        <v>238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239</v>
      </c>
      <c r="B4" s="1" t="s">
        <v>240</v>
      </c>
      <c r="C4" s="1" t="s">
        <v>241</v>
      </c>
      <c r="D4" s="1">
        <v>56</v>
      </c>
      <c r="E4" s="1">
        <v>1</v>
      </c>
    </row>
    <row r="5" spans="1:5" ht="18.75">
      <c r="A5" s="1" t="s">
        <v>242</v>
      </c>
      <c r="B5" s="1" t="s">
        <v>243</v>
      </c>
      <c r="C5" s="1" t="s">
        <v>241</v>
      </c>
      <c r="D5" s="1">
        <v>54</v>
      </c>
      <c r="E5" s="1">
        <v>2</v>
      </c>
    </row>
    <row r="6" spans="1:5" ht="18.75">
      <c r="A6" s="1" t="s">
        <v>244</v>
      </c>
      <c r="B6" s="1" t="s">
        <v>245</v>
      </c>
      <c r="C6" s="1" t="s">
        <v>241</v>
      </c>
      <c r="D6" s="1">
        <v>52</v>
      </c>
      <c r="E6" s="1">
        <v>3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6673611111111111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90" zoomScalePageLayoutView="0" workbookViewId="0" topLeftCell="A1">
      <selection activeCell="A1" sqref="A1:E1"/>
    </sheetView>
  </sheetViews>
  <sheetFormatPr defaultColWidth="9.00390625" defaultRowHeight="14.25"/>
  <cols>
    <col min="1" max="1" width="15.50390625" style="0" customWidth="1"/>
    <col min="2" max="2" width="12.75390625" style="0" customWidth="1"/>
    <col min="3" max="3" width="25.50390625" style="0" customWidth="1"/>
    <col min="4" max="4" width="13.125" style="2" customWidth="1"/>
  </cols>
  <sheetData>
    <row r="1" spans="1:5" ht="57.75" customHeight="1">
      <c r="A1" s="12" t="s">
        <v>137</v>
      </c>
      <c r="B1" s="12"/>
      <c r="C1" s="12"/>
      <c r="D1" s="12"/>
      <c r="E1" s="12"/>
    </row>
    <row r="2" spans="1:4" ht="30.75" customHeight="1">
      <c r="A2" s="13" t="s">
        <v>246</v>
      </c>
      <c r="B2" s="13"/>
      <c r="C2" s="13"/>
      <c r="D2"/>
    </row>
    <row r="3" spans="1:5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.75">
      <c r="A4" s="1" t="s">
        <v>247</v>
      </c>
      <c r="B4" s="1" t="s">
        <v>248</v>
      </c>
      <c r="C4" s="1" t="s">
        <v>249</v>
      </c>
      <c r="D4" s="1">
        <v>33</v>
      </c>
      <c r="E4" s="1">
        <v>1</v>
      </c>
    </row>
    <row r="5" spans="1:5" ht="18.75">
      <c r="A5" s="1" t="s">
        <v>250</v>
      </c>
      <c r="B5" s="1" t="s">
        <v>251</v>
      </c>
      <c r="C5" s="1" t="s">
        <v>249</v>
      </c>
      <c r="D5" s="1">
        <v>28</v>
      </c>
      <c r="E5" s="1">
        <v>2</v>
      </c>
    </row>
    <row r="6" spans="1:5" ht="18.75">
      <c r="A6" s="1" t="s">
        <v>252</v>
      </c>
      <c r="B6" s="1" t="s">
        <v>253</v>
      </c>
      <c r="C6" s="1" t="s">
        <v>249</v>
      </c>
      <c r="D6" s="1">
        <v>27</v>
      </c>
      <c r="E6" s="1">
        <v>3</v>
      </c>
    </row>
  </sheetData>
  <sheetProtection/>
  <mergeCells count="2">
    <mergeCell ref="A1:E1"/>
    <mergeCell ref="A2:C2"/>
  </mergeCells>
  <printOptions horizontalCentered="1"/>
  <pageMargins left="0.7479166666666667" right="0.7479166666666667" top="0.39305555555555555" bottom="0.7868055555555555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90" zoomScalePageLayoutView="0" workbookViewId="0" topLeftCell="A1">
      <selection activeCell="I5" sqref="I5"/>
    </sheetView>
  </sheetViews>
  <sheetFormatPr defaultColWidth="9.00390625" defaultRowHeight="14.25"/>
  <cols>
    <col min="1" max="1" width="12.875" style="0" customWidth="1"/>
    <col min="2" max="2" width="9.625" style="0" customWidth="1"/>
    <col min="3" max="3" width="11.25390625" style="0" customWidth="1"/>
    <col min="4" max="4" width="10.50390625" style="2" customWidth="1"/>
    <col min="5" max="5" width="11.50390625" style="2" customWidth="1"/>
    <col min="6" max="6" width="10.625" style="2" customWidth="1"/>
    <col min="7" max="7" width="11.625" style="0" customWidth="1"/>
    <col min="8" max="8" width="8.50390625" style="0" customWidth="1"/>
    <col min="9" max="9" width="15.50390625" style="0" customWidth="1"/>
    <col min="10" max="10" width="16.375" style="0" customWidth="1"/>
  </cols>
  <sheetData>
    <row r="1" spans="1:10" ht="58.5" customHeight="1">
      <c r="A1" s="14" t="s">
        <v>267</v>
      </c>
      <c r="B1" s="14"/>
      <c r="C1" s="14"/>
      <c r="D1" s="14"/>
      <c r="E1" s="14"/>
      <c r="F1" s="14"/>
      <c r="G1" s="14"/>
      <c r="H1" s="15"/>
      <c r="I1" s="15"/>
      <c r="J1" s="16"/>
    </row>
    <row r="2" spans="1:6" ht="27.75" customHeight="1">
      <c r="A2" s="13" t="s">
        <v>261</v>
      </c>
      <c r="B2" s="13"/>
      <c r="C2" s="13"/>
      <c r="D2"/>
      <c r="E2"/>
      <c r="F2"/>
    </row>
    <row r="3" spans="1:10" ht="45" customHeight="1">
      <c r="A3" s="1" t="s">
        <v>2</v>
      </c>
      <c r="B3" s="1" t="s">
        <v>3</v>
      </c>
      <c r="C3" s="1" t="s">
        <v>4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254</v>
      </c>
      <c r="I3" s="1" t="s">
        <v>266</v>
      </c>
      <c r="J3" s="1" t="s">
        <v>265</v>
      </c>
    </row>
    <row r="4" spans="1:10" ht="40.5" customHeight="1">
      <c r="A4" s="7">
        <v>7261318</v>
      </c>
      <c r="B4" s="8" t="s">
        <v>262</v>
      </c>
      <c r="C4" s="1" t="s">
        <v>263</v>
      </c>
      <c r="D4" s="9">
        <v>80</v>
      </c>
      <c r="E4" s="10">
        <f>D4*0.4</f>
        <v>32</v>
      </c>
      <c r="F4" s="9">
        <v>88.45</v>
      </c>
      <c r="G4" s="10">
        <f>F4*0.6</f>
        <v>53.07</v>
      </c>
      <c r="H4" s="10">
        <f>E4+G4</f>
        <v>85.07</v>
      </c>
      <c r="I4" s="1" t="s">
        <v>255</v>
      </c>
      <c r="J4" s="11" t="s">
        <v>260</v>
      </c>
    </row>
    <row r="5" spans="1:10" ht="45" customHeight="1">
      <c r="A5" s="7">
        <v>7261404</v>
      </c>
      <c r="B5" s="8" t="s">
        <v>264</v>
      </c>
      <c r="C5" s="1" t="s">
        <v>263</v>
      </c>
      <c r="D5" s="9">
        <v>89</v>
      </c>
      <c r="E5" s="10">
        <f>D5*0.4</f>
        <v>35.6</v>
      </c>
      <c r="F5" s="9">
        <v>80.23</v>
      </c>
      <c r="G5" s="10">
        <f>F5*0.6</f>
        <v>48.138</v>
      </c>
      <c r="H5" s="10">
        <f>E5+G5</f>
        <v>83.738</v>
      </c>
      <c r="I5" s="1" t="s">
        <v>255</v>
      </c>
      <c r="J5" s="11" t="s">
        <v>260</v>
      </c>
    </row>
  </sheetData>
  <sheetProtection/>
  <mergeCells count="2">
    <mergeCell ref="A2:C2"/>
    <mergeCell ref="A1:J1"/>
  </mergeCells>
  <printOptions horizontalCentered="1"/>
  <pageMargins left="0.7480314960629921" right="0.7480314960629921" top="0.94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lys</cp:lastModifiedBy>
  <cp:lastPrinted>2015-09-09T02:19:06Z</cp:lastPrinted>
  <dcterms:created xsi:type="dcterms:W3CDTF">2015-06-13T11:57:26Z</dcterms:created>
  <dcterms:modified xsi:type="dcterms:W3CDTF">2015-09-09T02:19:30Z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